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440" windowHeight="12240"/>
  </bookViews>
  <sheets>
    <sheet name="Survey Responses" sheetId="1" r:id="rId1"/>
    <sheet name="Survey Figures" sheetId="2" r:id="rId2"/>
  </sheets>
  <definedNames>
    <definedName name="_xlnm._FilterDatabase" localSheetId="0" hidden="1">'Survey Responses'!$A$1:$AH$15</definedName>
  </definedNames>
  <calcPr calcId="125725"/>
</workbook>
</file>

<file path=xl/sharedStrings.xml><?xml version="1.0" encoding="utf-8"?>
<sst xmlns="http://schemas.openxmlformats.org/spreadsheetml/2006/main" count="427" uniqueCount="340">
  <si>
    <t>Energy Source</t>
  </si>
  <si>
    <t>Product Description</t>
  </si>
  <si>
    <t>Energy Consumption</t>
  </si>
  <si>
    <t>Energy Efficiency</t>
  </si>
  <si>
    <t>Pump Size</t>
  </si>
  <si>
    <t>Pump Brand</t>
  </si>
  <si>
    <t>AC or DC</t>
  </si>
  <si>
    <t>Minimum Flow Rate</t>
  </si>
  <si>
    <t>Maximum Flow Rate</t>
  </si>
  <si>
    <t>Other Components</t>
  </si>
  <si>
    <t>At 10 m, pump efficiency</t>
  </si>
  <si>
    <t>Product Limitations/Requirements</t>
  </si>
  <si>
    <t>Reliability</t>
  </si>
  <si>
    <t>Lifespan of Product</t>
  </si>
  <si>
    <t>Necessary Expertise</t>
  </si>
  <si>
    <t>Maintenance Required</t>
  </si>
  <si>
    <t>Availability of Replacements</t>
  </si>
  <si>
    <t>Initial Captial Cost</t>
  </si>
  <si>
    <t>At 30 m pump efficiency</t>
  </si>
  <si>
    <t>Operating Cost Estimates</t>
  </si>
  <si>
    <t>Maintenance Cost Estimates</t>
  </si>
  <si>
    <t>Product Adapted for Smallholders</t>
  </si>
  <si>
    <t>Product Adapted for Women</t>
  </si>
  <si>
    <t>Transportability</t>
  </si>
  <si>
    <t>Sun/Heat/Moisture Exposure</t>
  </si>
  <si>
    <t>Interest in Developing Pump</t>
  </si>
  <si>
    <t>Experience in Developing Countries</t>
  </si>
  <si>
    <t>Countries Market Research</t>
  </si>
  <si>
    <t>Countries Product Appropriate</t>
  </si>
  <si>
    <t>Other Pump Products</t>
  </si>
  <si>
    <t>Other Companies</t>
  </si>
  <si>
    <t>Global Solar Water Power Systems</t>
  </si>
  <si>
    <t>SunPumps</t>
  </si>
  <si>
    <t>As long as trained and given some technical assistance through first season</t>
  </si>
  <si>
    <t>Yes, requires subsidies to get them going and developing microbusinesses for maintenance</t>
  </si>
  <si>
    <t>Unitron Energy Systems</t>
  </si>
  <si>
    <t>Wind Water Pumper</t>
  </si>
  <si>
    <t>Wind generator can be directly interfaced via specially designed controller w/o inverter or battery</t>
  </si>
  <si>
    <t>Wind is fuel</t>
  </si>
  <si>
    <t>Any reputed make</t>
  </si>
  <si>
    <t>Both conventional AC and AC/DC, from Grundfos</t>
  </si>
  <si>
    <t xml:space="preserve">Higher speeds needed (at least 4.5-5.4 m/s) </t>
  </si>
  <si>
    <t>Several installations more than 3 years old</t>
  </si>
  <si>
    <t>15 to 20 years</t>
  </si>
  <si>
    <t>Semi-skilled electrical tradesmen (ITI trained)</t>
  </si>
  <si>
    <t>Bi-annual inspections, that's all</t>
  </si>
  <si>
    <t>You can appoint a local stockist</t>
  </si>
  <si>
    <t>3-5% of installed cost after 5 years of operations</t>
  </si>
  <si>
    <t>Some third part training agency needs to be instituted</t>
  </si>
  <si>
    <t>Provided they are trained</t>
  </si>
  <si>
    <t>5.1 kW wind generator weighs 98 kg with blades</t>
  </si>
  <si>
    <t>Organizations like yours will be better at it</t>
  </si>
  <si>
    <t>Cater to OEMs</t>
  </si>
  <si>
    <t>Most of South and North African region, Mongolia, Phillipines, Vietnam, Myanmar</t>
  </si>
  <si>
    <t>Not sure</t>
  </si>
  <si>
    <t>Aermotor Co.</t>
  </si>
  <si>
    <t>Water Pumping Windmill</t>
  </si>
  <si>
    <t>Wind</t>
  </si>
  <si>
    <t>Towers range from 27-60', windmills 6-16' diameter; can pump up to 1000 ft deep</t>
  </si>
  <si>
    <t>n/a</t>
  </si>
  <si>
    <t>Powered by wind</t>
  </si>
  <si>
    <t xml:space="preserve">brass cylinder and valves; 1 7/8" to 6" </t>
  </si>
  <si>
    <t>Midland Manufacturing brand</t>
  </si>
  <si>
    <t>N/A</t>
  </si>
  <si>
    <t>Storage tank, drop pipe, sucker rods</t>
  </si>
  <si>
    <t>1875 l/hr using a 16' windmill</t>
  </si>
  <si>
    <t>Depends on depth of water and size of windmill</t>
  </si>
  <si>
    <t>75 years</t>
  </si>
  <si>
    <t>Need to know how to replace leather cups in pump every year or so, and how to change oil in gearbox once a year</t>
  </si>
  <si>
    <t>see necessary experience</t>
  </si>
  <si>
    <t>Generally not available locally, readily available from Aermotor</t>
  </si>
  <si>
    <t>Depends on needs</t>
  </si>
  <si>
    <t>Cost of changing oil once per year</t>
  </si>
  <si>
    <t>Yes</t>
  </si>
  <si>
    <t>Sure</t>
  </si>
  <si>
    <t>Africa, Russia, Belgium, Chile, Ecuador</t>
  </si>
  <si>
    <t>All those listed</t>
  </si>
  <si>
    <t>Africa, Russia, Chile (sold almost 60 in these countries last year); Canada, Spain, Greece</t>
  </si>
  <si>
    <t>No</t>
  </si>
  <si>
    <t>Eveready Kestrel</t>
  </si>
  <si>
    <t>Kestrel Water Pump</t>
  </si>
  <si>
    <t>e300i kW wind turbine connected to Grundfos SQFlex pump; no batteries required, direct connection</t>
  </si>
  <si>
    <t>No fuel</t>
  </si>
  <si>
    <t>Approximately 40%</t>
  </si>
  <si>
    <t>500 W, 900 W, 1.4 kW</t>
  </si>
  <si>
    <t>Grundfos SQFlex range</t>
  </si>
  <si>
    <t>DC system, but pump will run on either, so generator can be used</t>
  </si>
  <si>
    <t>Can be used for borehold or field irrigation; add'l components specific to installation, including pipes, valves etc.</t>
  </si>
  <si>
    <t>less than 40%</t>
  </si>
  <si>
    <t>less than 60%</t>
  </si>
  <si>
    <t>1kW -- .5 hectares 3kW system -- 1.5 hectares</t>
  </si>
  <si>
    <t>Minimum average site wind spee of 4 m/s</t>
  </si>
  <si>
    <t>Ultra-reliable; zero failure rate to date</t>
  </si>
  <si>
    <t>Wind turbine - 20 years; pump - 15 years</t>
  </si>
  <si>
    <t>None; system is totally dependent and automatic</t>
  </si>
  <si>
    <t>No regular maintenance; pump should be cleaned every 6 months</t>
  </si>
  <si>
    <t>Freely available from factor or resellers</t>
  </si>
  <si>
    <t>None</t>
  </si>
  <si>
    <t>Approximately 1 day of farmer labor every 6 months</t>
  </si>
  <si>
    <t>This is a standard product; could be shared between smallholdings by supplying a common reservoir</t>
  </si>
  <si>
    <t>This product is totally labour free and no physical input is necessary</t>
  </si>
  <si>
    <t>The product is permanently installed for water delivery and designed for this application</t>
  </si>
  <si>
    <t>Kestrel only supplies wind powered water pumping</t>
  </si>
  <si>
    <t>Only in South Africa</t>
  </si>
  <si>
    <t>Anywhere with an average wind speed of 4 m/s or better</t>
  </si>
  <si>
    <t>No, only manufacturing 1kW and 3kW pumping solution for general permanent water delivery; cannot be afforded by smallholders, would need to be subsidized</t>
  </si>
  <si>
    <t>Unfortunately not</t>
  </si>
  <si>
    <t>Shanghai Roy Solar</t>
  </si>
  <si>
    <t>Solar Pumping System</t>
  </si>
  <si>
    <t>4.9 cm diameter, 52 cm length</t>
  </si>
  <si>
    <t>Shanghai Roy Solar (seemingly)</t>
  </si>
  <si>
    <t>Hanging rope, water pipe, foam filter, silicon tube, O-ring, main spring, hexagonal key, resin-free oil</t>
  </si>
  <si>
    <t>Working temperature of 10-25 C; water outflow based on 6 sunshine hours</t>
  </si>
  <si>
    <t>Long term dry run is not a problem</t>
  </si>
  <si>
    <t>Nothing specific, but besides the solar panel, the accessories are fairly common materials</t>
  </si>
  <si>
    <t>$450 for set</t>
  </si>
  <si>
    <t>Yes, gross weight is 8 kg</t>
  </si>
  <si>
    <t>Company based in China; provides manuals in English and French</t>
  </si>
  <si>
    <t>Practica Foundation</t>
  </si>
  <si>
    <t>Solar Thermal Pump</t>
  </si>
  <si>
    <t>Currenly .6%, design goal of 2.5%; potentially 7% in future</t>
  </si>
  <si>
    <t>Specifically designed to be transportable; systems can be mounted on a wheelbarrow</t>
  </si>
  <si>
    <t xml:space="preserve">System is designed for smallholders; ultimate goal is </t>
  </si>
  <si>
    <t>Solar concentrating dish combined with Rankine steam engine using water for operating fluid; pumping from 15 m</t>
  </si>
  <si>
    <t>Area irrigated</t>
  </si>
  <si>
    <t>Engines made in Holland, but most components and solar collectors made in Ethiopia</t>
  </si>
  <si>
    <t>Only 2 months experience so far, minor problems, no major ones; Easier to maintain steam engines than gasoline or diesel engines</t>
  </si>
  <si>
    <t>No data, only 2 months experience with latest model</t>
  </si>
  <si>
    <t>Ethiopia</t>
  </si>
  <si>
    <t>Very interested</t>
  </si>
  <si>
    <t>Bright Stars Electronics</t>
  </si>
  <si>
    <t>Solar Power Pump</t>
  </si>
  <si>
    <t>It should be about 60% of total</t>
  </si>
  <si>
    <t>1500 liters/hour</t>
  </si>
  <si>
    <t>45000 liters/hours</t>
  </si>
  <si>
    <t>It depends upon the type of irrigation like flood, drip, sprinklers etc. We will additional product as needed</t>
  </si>
  <si>
    <t>Around 60%</t>
  </si>
  <si>
    <t>Efficiency will be same except we will get less discharge at predefined pressure</t>
  </si>
  <si>
    <t>Suitable for 1-1.5 hectares</t>
  </si>
  <si>
    <t>We assume we will get around 4-5 hours of bright sunshine everyday</t>
  </si>
  <si>
    <t>N/A at present</t>
  </si>
  <si>
    <t>20-25 years</t>
  </si>
  <si>
    <t>Nothing; any layman can operate the pump, he just has to clean the solar panels</t>
  </si>
  <si>
    <t>Nothing, we are trying to avoid bearings, we will use bushes</t>
  </si>
  <si>
    <t>Cannot comment at present</t>
  </si>
  <si>
    <t>The product is designed specifically for smallholders with which they work</t>
  </si>
  <si>
    <t>Anybody means including women</t>
  </si>
  <si>
    <t>Yes, can easily be moved from one field to another</t>
  </si>
  <si>
    <t>Yes, that is what the are currently doing</t>
  </si>
  <si>
    <t>Solar Powered Central pivot (single tower 200' long); can have very good water cycle of 5 days; saves water by 40-50% increases yields by 150-180%</t>
  </si>
  <si>
    <t>Phaesun</t>
  </si>
  <si>
    <t>PN-SQ and PN-AP range</t>
  </si>
  <si>
    <t>Whole range</t>
  </si>
  <si>
    <t>Standard range with 100% solar system (hybrid option); From 5m3/day at 350m TMH to 300m3/d at 15m TMH (enclosed product range coverage); battery free w/energy stored in water tank</t>
  </si>
  <si>
    <t>Variable</t>
  </si>
  <si>
    <t>Grundfos submersible pump range mainly</t>
  </si>
  <si>
    <t>AC and DC</t>
  </si>
  <si>
    <t>Complete system includes: PV array, submersible pump, controller or inverter, rising main, submersible cable, if requested complete wellhead plate, fence, genset connection</t>
  </si>
  <si>
    <t>This depends on needs; each solution needs a specific sizing and design</t>
  </si>
  <si>
    <t>Full service all over the year</t>
  </si>
  <si>
    <t>10 years</t>
  </si>
  <si>
    <t>Basic knowledge of electricity and water supply as well as understanding/education on our product range</t>
  </si>
  <si>
    <t>Clean solar panels with water; make sure nothing is obstructing sunshine to panels; tighten bolts on array support</t>
  </si>
  <si>
    <t>Replacement parts are available through our local partners all over the world or from headquarters</t>
  </si>
  <si>
    <t>Cost of system is directly related to insolation, requested flow, TMH and needed additional equipment</t>
  </si>
  <si>
    <t>None, if full solar PV</t>
  </si>
  <si>
    <t>Cleaning the modules once a month, otherwise none</t>
  </si>
  <si>
    <t>Yes; we can propose training sessions on operation and maintenance</t>
  </si>
  <si>
    <t>Yes -- operation is automatic</t>
  </si>
  <si>
    <t>There is no specific recommendation on that front</t>
  </si>
  <si>
    <t>No specific recommendation on that front</t>
  </si>
  <si>
    <t>No; our model is based on local private sector and capacity building; from one area to the other it depends on existing local agent/distributor capacity and policy</t>
  </si>
  <si>
    <t>Yes; most of Middle East, India and Pakistan, Sub-Saharan Africa, Northwest Africa, South America</t>
  </si>
  <si>
    <t>Each country where there is no or difficult access to the grid</t>
  </si>
  <si>
    <t>Not specifically; our equipment require no specific maintenance, but capital cost investment is the critical point</t>
  </si>
  <si>
    <t>Dutch Delta</t>
  </si>
  <si>
    <t>Delta Jr., F8, and Delta 16</t>
  </si>
  <si>
    <t>Pump diameters range from 2" to 6"; the larger the pump the higher the necessary wind speed</t>
  </si>
  <si>
    <t>Pump, riser pipe, sucker rod, pipe coupler, hose, counter weight, lattice tower</t>
  </si>
  <si>
    <t>Solar Water Technologies</t>
  </si>
  <si>
    <t>Lightweight (pump, solar panels, mounts = under 80 lbs) and easily transportable</t>
  </si>
  <si>
    <t>Pump, 100 feet cable, solar panels, panel mounts, sand filter protection sock; optional - full tank shutoff float switch, extra submersible cable</t>
  </si>
  <si>
    <t>4-5", brushless motor (lifespan of 7 years) which elimintates need for controller</t>
  </si>
  <si>
    <t>Part of SWT system; if deeper source or need more volume they recommend Grundfos SQ Flex Pump</t>
  </si>
  <si>
    <t>SWT-275 = $1675; SWT-2100 = $1875; SWT 2150 = $2075; SWT-475 = $1775; SWT-4100 = $1975; SWT 4150 = $2175</t>
  </si>
  <si>
    <t>System components have been used in thousands of projects for more than a decade; installations throughout US/World</t>
  </si>
  <si>
    <t>SWT-275, SWT-2100, SWT 2150, SWT-475, SWT-4100, SWT 4150</t>
  </si>
  <si>
    <t>Pure plant oil generators for the production of electricity; replacement of diesel in the UN multi platform generators</t>
  </si>
  <si>
    <t>East Africa where the Croton Tree grows</t>
  </si>
  <si>
    <t>Sub-Saharan Africa</t>
  </si>
  <si>
    <t>Tanzania, Uganda, Kenya</t>
  </si>
  <si>
    <t>Pure plant oil to be purchased for less than $35 per barrel</t>
  </si>
  <si>
    <t>Sunmotor</t>
  </si>
  <si>
    <t>Sunmotor Solar Pumps</t>
  </si>
  <si>
    <t>I designed my pumps to be very simple, no electronics or fancy hardward; I used my Ag Engineering degree to design line of solar pumps that can be used anywhere; best suited for farmers who need clean water for family and some higher volumes for micro-irrigation of small fields</t>
  </si>
  <si>
    <t>Totally solar; will also run on batteries</t>
  </si>
  <si>
    <t>DC</t>
  </si>
  <si>
    <t>25% including motor and pump efficiency</t>
  </si>
  <si>
    <t>Need more information about local solar availibility</t>
  </si>
  <si>
    <t>Sunlight -- we need clear days with good, bright sun</t>
  </si>
  <si>
    <t>Never out of service unless major repair is needed after years of operation; we have systems running for less than 10 years without any maintenance</t>
  </si>
  <si>
    <t>5-10 years for pumps; 25+ years for solar panels</t>
  </si>
  <si>
    <t>None once we show how it works</t>
  </si>
  <si>
    <t>None, except major pump replacement when required</t>
  </si>
  <si>
    <t>Available anywhere, either directly from Sunmotor by airfreight, or better yet, set up a local assembly shop so parts and technical services can be supplied locally while creating jobs and reducing costs</t>
  </si>
  <si>
    <t>Pump replacement or service after 5 years is $1000</t>
  </si>
  <si>
    <t>Yes, by local assembly and central sourcing of PV modules to reduce cost</t>
  </si>
  <si>
    <t>Of course</t>
  </si>
  <si>
    <t>Yes, all parts are waterproof and designed for harsh environments</t>
  </si>
  <si>
    <t>System can be transported by farm vehicle of any type; it can also be moved in modules. No need to store other than for security</t>
  </si>
  <si>
    <t>Sure, if somebody buys the initial systems</t>
  </si>
  <si>
    <t>Barbados, Brazil, Phillipines, Mali, Zimbabwe, Kenya, Nigeria, El Salvador; demos mostly</t>
  </si>
  <si>
    <t>China, Brazil</t>
  </si>
  <si>
    <t>Anywhere with small farmers who want to irrigate and have adequate sunshine</t>
  </si>
  <si>
    <r>
      <t xml:space="preserve">Intends to become develop large scale, commercial biofuel production in East Africa from indigenous Croton megalocarpus; </t>
    </r>
    <r>
      <rPr>
        <b/>
        <sz val="11"/>
        <color theme="1"/>
        <rFont val="Calibri"/>
        <family val="2"/>
        <scheme val="minor"/>
      </rPr>
      <t>DOES NOT DEAL WITH WATER PUMPS DIRECTLY</t>
    </r>
  </si>
  <si>
    <t>Croton megalocarpus, oil-seed tree native to 7 East African Nations</t>
  </si>
  <si>
    <t>Sun Pumps</t>
  </si>
  <si>
    <t>Both</t>
  </si>
  <si>
    <t>Pump controller, drop pipe, sanitary seal, drip tape header pipe, emitters etc.</t>
  </si>
  <si>
    <t>Very reliable; products last 5-10 years and 0 days out</t>
  </si>
  <si>
    <t>5-10 years</t>
  </si>
  <si>
    <t>Need to understand basic mechanical and electrical skills and when to call for help</t>
  </si>
  <si>
    <t>Shallow wells can be sandy; if so, use 'San Separator'; very low to no maintenance otherwise</t>
  </si>
  <si>
    <t>Readily available from manufacturers in USA; can be sent overnight or next day delivery</t>
  </si>
  <si>
    <t>.5 hour daily inspection to check filter and drip lines, clean filter</t>
  </si>
  <si>
    <t>See operating costs</t>
  </si>
  <si>
    <t>Yes, women can be trained to use solar systems and irrigation systems very easily</t>
  </si>
  <si>
    <t>Units can be transported by truck and trailer and unloaded by hand</t>
  </si>
  <si>
    <t>Yes, designed for high wind and sandy climates; controller and all equipment can be made NEMA 3R or better for weather conditions, sand, moisture, etc.</t>
  </si>
  <si>
    <t>Yes, Iraq (350 units sold), Burkina Faso (20), India (50), Mexico (30), South  America (50), Navajo/Hopi Nations (100); other global sales (500)</t>
  </si>
  <si>
    <t>Sudan, Haiti, Iraq, Burkina Faso, Navajo/Hopi Nations, Peru, Yemen, Pakistan, Afghanistan</t>
  </si>
  <si>
    <t>All Sub-Saharan Africa, most of Africa, Asia, Solar Belt Countries, Middle East, and especially good with entrepreneurs and micro-business possibilities</t>
  </si>
  <si>
    <t>Yes, even better; submersible pumps; higher efficiency, longer life pumps; developing low cost water pumping, electric generating; wind generators using compressed air storage systems and air pumps to harvest night and day winds</t>
  </si>
  <si>
    <t>Not at this time</t>
  </si>
  <si>
    <t>Blades coefficient of power is .37, alternator is less than 88% efficient</t>
  </si>
  <si>
    <t>20,000 liters/hour at 7-9 m/s and 7 m head; Depends on wind speed and total head, see attached table</t>
  </si>
  <si>
    <t>300 liters/hour at 3.5-4.5 m/s and 25 m; Depends on wind speed and total head; see attached table</t>
  </si>
  <si>
    <t>180 liters/hour</t>
  </si>
  <si>
    <t>1875 liters/hour; Both flow rates depend on water depth and windmill size</t>
  </si>
  <si>
    <t>6250 liters/hour (based on 12 hours of pumping each day; see water delivery chart)</t>
  </si>
  <si>
    <t>417 liters/hour (based on 12 hours of pumping each day; see water delivery chart)</t>
  </si>
  <si>
    <t>21.5 liters/hour (hazy day, 10M lift, 6 sunshine hours)</t>
  </si>
  <si>
    <t>113 liters/hour (full sunshine, 3M lift, 6 sunshine hours)</t>
  </si>
  <si>
    <t>40 liters/hour (TMH of 10, 10 m lift, 6 sunshine hours, see product range attachment)</t>
  </si>
  <si>
    <t>1333 liters/hour (TMH of 170, 30 m lift, 6 sunshine hours, see product range attachment)</t>
  </si>
  <si>
    <t>Delta Jr and F8 - 1200 liters/hour, Delta 16 - 660 liters/hour; Depends on the pump diameter, wind speed and windmill type</t>
  </si>
  <si>
    <t>Delta Jr and F8 - 2700 liters/hour, Delta 16 - 5760 liters/hour; Depends on the pump diameter, wind speed and windmill type</t>
  </si>
  <si>
    <t>SWT-275 = 204 liters/hour; SWT - 2100 = 499 liters/hour; SWT 2150 = 283 liters/hour; SWT - 475 = 272 liters/hour; SWT - 4100 = 738 liters/hour; SWT 4150 = 454 liters/hour</t>
  </si>
  <si>
    <t>227 liters/hour</t>
  </si>
  <si>
    <t>2271 liters/hour</t>
  </si>
  <si>
    <t>10220 liters/hour at 30 m static level (tracking solar 10 hours/day)</t>
  </si>
  <si>
    <t>20441 liters/hour at 10 m static level (tracking 10 hours/days)</t>
  </si>
  <si>
    <t>2.2 kW submersible (AC/DC)</t>
  </si>
  <si>
    <t>Standard submersible or surface pump, 2.2 kW, 380-440 VAC</t>
  </si>
  <si>
    <t>Depends on motor and pump size (373 W to 74.7 kW) 50-85% efficient</t>
  </si>
  <si>
    <t>from 80 W to 500 W</t>
  </si>
  <si>
    <t>Solar Panels (400 W), electrical cable, micro-irrigation drip system</t>
  </si>
  <si>
    <t>Max depth we can do is about 20 m; for larger applications I custom design systems with off-shelf components. Efficiency varies a lot between systems (not really relevant, can get higher efficiency but causes costs to rise</t>
  </si>
  <si>
    <t>M10 pump + 400 W PV + accessories = $4000</t>
  </si>
  <si>
    <t>SWT-275 =  363 liters/hour; SWT - 2100 = 625 liters/hour; SWT 2150 = 625 liters/hour; SWT - 475 = 567 liters/hour; SWT - 4100 = 965 liters/hour; SWT 4150 = 965 liters/hour</t>
  </si>
  <si>
    <t>6 Different systems, solar array size and vertical range giveSWT-275 = 85 W, 42 m; SWT-2100 = 100 W, 21 m; SWT 2150 = 170 W, 56 m; SWT-475 = 85 W, 49 m; SWT-4100 = 100 W, 21 m; SWT 4150 = 170 W, 49 m; SWT suggests these are too small for crop watering</t>
  </si>
  <si>
    <t>$610 for 60 W system ($450 for collector, $130 for pumpset, $30 for wheelbarrow); hoping to bring cost down to $390</t>
  </si>
  <si>
    <t>At current .6% efficiency, 700 square meters can be irrigated; envisage 2000 square meters</t>
  </si>
  <si>
    <t>5833 liters/hour (60 W system, 5 m lift, 6 sunshine hours)</t>
  </si>
  <si>
    <t>1500 liters/hour (60 W system, 20 m lift, 6 sunshine hours)</t>
  </si>
  <si>
    <t>10 W panel for max 10M lift; can work in narrow wells, small outflow; completely off grid, no AC, no battery, easy installation and maintenance for anybody</t>
  </si>
  <si>
    <t>Mostly throughout South Africa; sell somewhere around 20 units/month and rising</t>
  </si>
  <si>
    <t>Approximately $10,000</t>
  </si>
  <si>
    <t>830 l/hr using a 16' windmill</t>
  </si>
  <si>
    <t>Delta Jr. and F8 are designed for water levels up to 30 m; cut in speed is 2 m/s; F8 has a furling tail, Jr. does not; Delta 16 is larger, can go to depth of 152 m, has cut in speed of 3.3 m/s, and has furling tail</t>
  </si>
  <si>
    <t>Requires cut in speed of 2-3 m/s; windmill has to be built right above the borehole</t>
  </si>
  <si>
    <t>2.3-3.1 m/s wind to start windmill; will withstand up to 110 mph wind</t>
  </si>
  <si>
    <t>France, Italy, Ireland, Australia, Tanzania, Malawi, South Africa, Namibia, Morocco; 250-350 units/year</t>
  </si>
  <si>
    <t>$3300-3400/kW</t>
  </si>
  <si>
    <t>Major up-front educational program; must have available water flow at 10 m, well 10,674 liters/hour available flow; at 30 m  26,119 liters/hour</t>
  </si>
  <si>
    <t>Solar Thermal</t>
  </si>
  <si>
    <t># of Companies Contacted</t>
  </si>
  <si>
    <t># of Companies Responses</t>
  </si>
  <si>
    <t>Solar Photovoltaic</t>
  </si>
  <si>
    <t>Biofuel</t>
  </si>
  <si>
    <t>NGOs</t>
  </si>
  <si>
    <t># Contacted</t>
  </si>
  <si>
    <t># of Responses</t>
  </si>
  <si>
    <t>Industry Experts</t>
  </si>
  <si>
    <t>33625/9</t>
  </si>
  <si>
    <t>Average Price</t>
  </si>
  <si>
    <t>Ankur Scientific Technologies</t>
  </si>
  <si>
    <t>Biomass Gasifier</t>
  </si>
  <si>
    <t>10 kW unit that can run on most biomass; most of company's experience is in larger units (500 kW)</t>
  </si>
  <si>
    <t>Requires one highly trained individual to run the system</t>
  </si>
  <si>
    <t>Typically ranges from $20,000-25,000, potentially could build a unit for $12,000</t>
  </si>
  <si>
    <t>6% of total costs</t>
  </si>
  <si>
    <t>Yes; over past 5 years have gone from 90% government subsidies to 90% private investment, growing market and interest; only interested in working with aid agencies that are willing to stay and help organize</t>
  </si>
  <si>
    <t>Yes, in India as well as 65% of their work abroad in other countries as well (not much in Africa)</t>
  </si>
  <si>
    <t>Interested in expanding to Africa, see opportunities but big challenges as well</t>
  </si>
  <si>
    <t>Requires a lot of capacity building to work biomass systems</t>
  </si>
  <si>
    <t>Pump, controller, wiring pump, solar modules, tracker: $16,255.50</t>
  </si>
  <si>
    <t>Solar powered pumps by Sun Pumps Inc., our technology and patent partner; solar submersible, surface and surface high pressure pumps; solar pumps and controllers for irrigation, drinking water and process water for industry; use either a 2 kW or 4 kW solar panel array</t>
  </si>
  <si>
    <t>Solar PV</t>
  </si>
  <si>
    <t>Solar, but can be coupled with diesel genset; It depends on needed flow and system configuration</t>
  </si>
  <si>
    <t>Biodiesel</t>
  </si>
  <si>
    <t>Biomass Gasification</t>
  </si>
  <si>
    <t>Product Name (s)</t>
  </si>
  <si>
    <t>SUPPLIER / DISTRIBUTOR</t>
  </si>
  <si>
    <t>No specific pump - fuel alternative</t>
  </si>
  <si>
    <t>Variety of fuels possible; plant waste, wood preferred</t>
  </si>
  <si>
    <t>No specific pump - electricity generation</t>
  </si>
  <si>
    <t>Worked with Indian government to electrify 100 villages, so they have experience with rural villages</t>
  </si>
  <si>
    <t xml:space="preserve">Croton Biofuel </t>
  </si>
  <si>
    <t>Villiers Aqua Engineering</t>
  </si>
  <si>
    <t>Poldaw Wind Pumps</t>
  </si>
  <si>
    <t>Appropriate technology designed for rural supply: robust and reliable, cost-effective, easy/safe installation, low-speed start-up and operation, survival in high winds</t>
  </si>
  <si>
    <t>Maximum theoretical efficiency is 60%, not practically possible; multi-blade wind pump rotor are not very efficient in aerodynamic terms, but keep rotor speed manageable, which ensures maximum water output; the only efficiency rating that is meaning ful is water output for given wind speed and Poldaw will match or better most other designs</t>
  </si>
  <si>
    <t>We use reciprocating positive displacement cylinder pumps; size is usually determined by the head and can range from 45 mm diameter to 300 mm diameter</t>
  </si>
  <si>
    <t>Larger pump cylinders (150 mm to 300 mm) are designed by Poldaw and manufactured by Villiers Aqua; smaller diameter pumps are available from local suppliers</t>
  </si>
  <si>
    <t>200 liters/hour at a 180m pumping head (4m/s windspeed and 5m diameter pump)</t>
  </si>
  <si>
    <t>7500 liters/hour at a 5m pumping head (4m/s windspeed and 5m diameter pump)</t>
  </si>
  <si>
    <t>Traditional channel system can be used for flood irrigation, but most efficient way to distribute water is a tank or reservoir; an elevated tank will provide a gravity fed system which, if coupled with a simple drip irrigation system, will deliver water direct to crop roots thus saving up to 80% loss due to evaporation; an additional small tank will be useful in the drip system feed pipe</t>
  </si>
  <si>
    <t>At a pumping head of 10m the 5m rotor model will pump 3960 liters/hour in a 4 m/s wind speed and have a starting speed of 3 m/s</t>
  </si>
  <si>
    <t>At a pumping head of 30m the 5m rotor model will pump 1300 liters/hour in a 4m/s wind speed and have a starting wind speed of 3m/s</t>
  </si>
  <si>
    <t>That will vary depending on total pumping head and available wind speed; assuming 5m rotor, pumping head of 10m, and average speed of 3m/s out put would be 40 cubic meters per day; that would equate to 500mm of water to 8 ha per day or 240 ha per month (if 100% efficiency)</t>
  </si>
  <si>
    <t>Biggest limitation is wind availability; to counter wind still days storage tanks or reservoirs are required to store the water; of cause that will vary for different regions; the general rule is to provide storage for a minimum of 3 days water requirement</t>
  </si>
  <si>
    <t>Poldaw pumps have been in operation for 15 years and prove extremely reliable even in strong wind regimes; designed to survive up to 45m/s wind; only require minimal annual maintenance; should only be out of service when wind doesn't blow; we have had few problems over 5 years we have been manufacturing Poldaw Wind pumps and most can be attributed to installation not being standard</t>
  </si>
  <si>
    <t>Design life was 20 years, however with simple maintenance there is no reason why they cannot continue to operate for many more years. There are more than 10 Poldaw manufacturers in the world and some have been operating now more than 15 years</t>
  </si>
  <si>
    <t>The innovative design of Poldaw Wind pumps eliminates the requirement of traditional gear driven machines, therefore very little maintenance required.  We have established a Poldaw Academy where we can train our customers to understand and maintain their Poldaw Wind pump</t>
  </si>
  <si>
    <t>Done once a year (greasing of bearings, inspect all bolts on rotor whell and tower); by training an individual in the community, costs can be kept very low; we can supply him or her with the correct tools to use and correct lubrication at very low cost</t>
  </si>
  <si>
    <t>Our factory is very well placed in South Africa and delivery and transport can easily be arranged to our neighboring countries; all fabricated parts are manufactured in our worksop using local available materials, no specially imported parts; we supply any part that is needed. Also, because Poldaw wind pumps are made to same design specifications in many countries around the world, all parts should be interchangeable with machines in Africa, Asia (India), South America or Europe (UK).  I want to stress that Poldaw Wind pumps have been designed with extreme rural areas in mind; they have proven to be extremely reliable and usually function w/o any significant problems</t>
  </si>
  <si>
    <t>Poldaw wind pump designed for these farmers and the best feature is the low maintenance and running cost; the smaller models (2.2 m and 3.5m) are ideal for small farmers who can now provide enough water for drinking, irrigation and water for his animals; with the use of simple drip irrigation system he will be able to significantly increase crop production and quality</t>
  </si>
  <si>
    <t>Women can especially benefit from the Poldaw Wind pump; if required, water can be pumped over long distance so storage tanks do not need to be installed close to the wind pump; this means that women collecting water do not have to walk such long distance to fetch water, leaving them safe at home with more time to spend with their children</t>
  </si>
  <si>
    <t>Robustness of Poldaw wind pump and fact that it can be packed in bundles makes transport much easier; can transport by light vehicle, trailer, atv, light truck or truck</t>
  </si>
  <si>
    <t>Our pump is designed to withstand very strong wind, extreme sun and moisture; all parts are electro-galvanized and all bearing are sealed units with a grease nipple</t>
  </si>
  <si>
    <t>Yes, our product was designed to help and make life easier to all people in need of water</t>
  </si>
  <si>
    <t>South Africa (400), Zimbabwe (15), Botswana (10), Namibia (20); Poldaw Wind pumps are manufactured in several other countries; global production is probably over 1000</t>
  </si>
  <si>
    <t>Namibia, Botswana, Swaziland, and Zimbabwe</t>
  </si>
  <si>
    <t>Poldaw UK are currently testing a new handpump for use in remote villages and communities where ground water levels are very deep; specifically designed for water rest levels between 50m to 90m</t>
  </si>
  <si>
    <t>All countries with remote rural areas where water is needed; this is because electricity is not easily available or too expensive; diesel fuel and engine spares have to be imported; hand pumps are limited to small water ouput and are labor intensive; PV panels are 'high tech', have to be imported, and are still expensive; Poldaw wind pumps can be locally made in small basic workshops or can be produced in large numbers in more sophisticated facilities; they provide employment for many skilled people which help local grass root economies to expand; they also provide a very real opportunity for significant exports to neighboring countries; the 'on site' training and technical  support provided by designers helps raise skill levels and capacity building</t>
  </si>
  <si>
    <t>3.5m Poldaw wind pump = $7,977 (R 54,500); 5m Poldaw  wind pump = $11,732(R 80,150) (see attached breakdown of cost)</t>
  </si>
  <si>
    <t>Sunvention</t>
  </si>
  <si>
    <t>pending</t>
  </si>
  <si>
    <t xml:space="preserve">Africa Biofuels </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</si>
</sst>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1" fillId="0" borderId="0" xfId="0" applyFont="1" applyAlignment="1">
      <alignment vertical="center" wrapText="1"/>
    </xf>
    <xf numFmtId="0" fontId="1" fillId="0" borderId="0" xfId="0" applyFont="1" applyAlignment="1">
      <alignment vertical="center" textRotation="45" wrapText="1"/>
    </xf>
    <xf numFmtId="0" fontId="1" fillId="2" borderId="0" xfId="0" applyFont="1" applyFill="1" applyAlignment="1">
      <alignment vertical="center" textRotation="45" wrapText="1"/>
    </xf>
    <xf numFmtId="0" fontId="1" fillId="0" borderId="0" xfId="0" applyFont="1" applyAlignment="1">
      <alignment wrapText="1"/>
    </xf>
    <xf numFmtId="0" fontId="1" fillId="2"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9" fontId="0" fillId="0" borderId="0" xfId="0" applyNumberForma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Survey Results</a:t>
            </a:r>
          </a:p>
        </c:rich>
      </c:tx>
    </c:title>
    <c:plotArea>
      <c:layout/>
      <c:barChart>
        <c:barDir val="col"/>
        <c:grouping val="clustered"/>
        <c:ser>
          <c:idx val="0"/>
          <c:order val="0"/>
          <c:tx>
            <c:strRef>
              <c:f>'Survey Figures'!$A$2</c:f>
              <c:strCache>
                <c:ptCount val="1"/>
                <c:pt idx="0">
                  <c:v># of Companies Contacted</c:v>
                </c:pt>
              </c:strCache>
            </c:strRef>
          </c:tx>
          <c:cat>
            <c:strRef>
              <c:f>('Survey Figures'!$B$1,'Survey Figures'!$B$4,'Survey Figures'!$B$7,'Survey Figures'!$B$10,'Survey Figures'!$B$13,'Survey Figures'!$B$16)</c:f>
              <c:strCache>
                <c:ptCount val="6"/>
                <c:pt idx="0">
                  <c:v>Solar Thermal</c:v>
                </c:pt>
                <c:pt idx="1">
                  <c:v>Solar Photovoltaic</c:v>
                </c:pt>
                <c:pt idx="2">
                  <c:v>Wind</c:v>
                </c:pt>
                <c:pt idx="3">
                  <c:v>Biofuel</c:v>
                </c:pt>
                <c:pt idx="4">
                  <c:v>NGOs</c:v>
                </c:pt>
                <c:pt idx="5">
                  <c:v>Industry Experts</c:v>
                </c:pt>
              </c:strCache>
            </c:strRef>
          </c:cat>
          <c:val>
            <c:numRef>
              <c:f>('Survey Figures'!$B$2,'Survey Figures'!$B$5,'Survey Figures'!$B$8,'Survey Figures'!$B$11,'Survey Figures'!$B$14,'Survey Figures'!$B$17)</c:f>
              <c:numCache>
                <c:formatCode>General</c:formatCode>
                <c:ptCount val="6"/>
                <c:pt idx="0">
                  <c:v>2</c:v>
                </c:pt>
                <c:pt idx="1">
                  <c:v>17</c:v>
                </c:pt>
                <c:pt idx="2">
                  <c:v>7</c:v>
                </c:pt>
                <c:pt idx="3">
                  <c:v>5</c:v>
                </c:pt>
                <c:pt idx="4">
                  <c:v>7</c:v>
                </c:pt>
                <c:pt idx="5">
                  <c:v>9</c:v>
                </c:pt>
              </c:numCache>
            </c:numRef>
          </c:val>
        </c:ser>
        <c:ser>
          <c:idx val="1"/>
          <c:order val="1"/>
          <c:tx>
            <c:strRef>
              <c:f>'Survey Figures'!$A$3</c:f>
              <c:strCache>
                <c:ptCount val="1"/>
                <c:pt idx="0">
                  <c:v># of Companies Responses</c:v>
                </c:pt>
              </c:strCache>
            </c:strRef>
          </c:tx>
          <c:cat>
            <c:strRef>
              <c:f>('Survey Figures'!$B$1,'Survey Figures'!$B$4,'Survey Figures'!$B$7,'Survey Figures'!$B$10,'Survey Figures'!$B$13,'Survey Figures'!$B$16)</c:f>
              <c:strCache>
                <c:ptCount val="6"/>
                <c:pt idx="0">
                  <c:v>Solar Thermal</c:v>
                </c:pt>
                <c:pt idx="1">
                  <c:v>Solar Photovoltaic</c:v>
                </c:pt>
                <c:pt idx="2">
                  <c:v>Wind</c:v>
                </c:pt>
                <c:pt idx="3">
                  <c:v>Biofuel</c:v>
                </c:pt>
                <c:pt idx="4">
                  <c:v>NGOs</c:v>
                </c:pt>
                <c:pt idx="5">
                  <c:v>Industry Experts</c:v>
                </c:pt>
              </c:strCache>
            </c:strRef>
          </c:cat>
          <c:val>
            <c:numRef>
              <c:f>('Survey Figures'!$B$3,'Survey Figures'!$B$6,'Survey Figures'!$B$9,'Survey Figures'!$B$12,'Survey Figures'!$B$15,'Survey Figures'!$B$18)</c:f>
              <c:numCache>
                <c:formatCode>General</c:formatCode>
                <c:ptCount val="6"/>
                <c:pt idx="0">
                  <c:v>2</c:v>
                </c:pt>
                <c:pt idx="1">
                  <c:v>6</c:v>
                </c:pt>
                <c:pt idx="2">
                  <c:v>5</c:v>
                </c:pt>
                <c:pt idx="3">
                  <c:v>2</c:v>
                </c:pt>
                <c:pt idx="4">
                  <c:v>0</c:v>
                </c:pt>
                <c:pt idx="5">
                  <c:v>1</c:v>
                </c:pt>
              </c:numCache>
            </c:numRef>
          </c:val>
        </c:ser>
        <c:axId val="62981632"/>
        <c:axId val="62983168"/>
      </c:barChart>
      <c:catAx>
        <c:axId val="62981632"/>
        <c:scaling>
          <c:orientation val="minMax"/>
        </c:scaling>
        <c:axPos val="b"/>
        <c:tickLblPos val="nextTo"/>
        <c:crossAx val="62983168"/>
        <c:crosses val="autoZero"/>
        <c:auto val="1"/>
        <c:lblAlgn val="ctr"/>
        <c:lblOffset val="100"/>
      </c:catAx>
      <c:valAx>
        <c:axId val="62983168"/>
        <c:scaling>
          <c:orientation val="minMax"/>
        </c:scaling>
        <c:axPos val="l"/>
        <c:majorGridlines/>
        <c:numFmt formatCode="General" sourceLinked="1"/>
        <c:tickLblPos val="nextTo"/>
        <c:crossAx val="62981632"/>
        <c:crosses val="autoZero"/>
        <c:crossBetween val="between"/>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Average Price of Technology</a:t>
            </a:r>
          </a:p>
        </c:rich>
      </c:tx>
    </c:title>
    <c:plotArea>
      <c:layout/>
      <c:barChart>
        <c:barDir val="col"/>
        <c:grouping val="clustered"/>
        <c:ser>
          <c:idx val="0"/>
          <c:order val="0"/>
          <c:tx>
            <c:strRef>
              <c:f>'Survey Figures'!$B$19</c:f>
              <c:strCache>
                <c:ptCount val="1"/>
                <c:pt idx="0">
                  <c:v>Solar Photovoltaic</c:v>
                </c:pt>
              </c:strCache>
            </c:strRef>
          </c:tx>
          <c:cat>
            <c:strLit>
              <c:ptCount val="1"/>
              <c:pt idx="0">
                <c:v>Technologies</c:v>
              </c:pt>
            </c:strLit>
          </c:cat>
          <c:val>
            <c:numRef>
              <c:f>'Survey Figures'!$B$20</c:f>
              <c:numCache>
                <c:formatCode>General</c:formatCode>
                <c:ptCount val="1"/>
                <c:pt idx="0">
                  <c:v>3739</c:v>
                </c:pt>
              </c:numCache>
            </c:numRef>
          </c:val>
        </c:ser>
        <c:ser>
          <c:idx val="1"/>
          <c:order val="1"/>
          <c:tx>
            <c:v>Solar Photovoltaic (w/o Global Solar Water Powers)</c:v>
          </c:tx>
          <c:cat>
            <c:strLit>
              <c:ptCount val="1"/>
              <c:pt idx="0">
                <c:v>Technologies</c:v>
              </c:pt>
            </c:strLit>
          </c:cat>
          <c:val>
            <c:numRef>
              <c:f>'Survey Figures'!$B$21</c:f>
              <c:numCache>
                <c:formatCode>General</c:formatCode>
                <c:ptCount val="1"/>
                <c:pt idx="0">
                  <c:v>1996</c:v>
                </c:pt>
              </c:numCache>
            </c:numRef>
          </c:val>
        </c:ser>
        <c:ser>
          <c:idx val="2"/>
          <c:order val="2"/>
          <c:tx>
            <c:strRef>
              <c:f>'Survey Figures'!$C$19</c:f>
              <c:strCache>
                <c:ptCount val="1"/>
                <c:pt idx="0">
                  <c:v>Solar Thermal</c:v>
                </c:pt>
              </c:strCache>
            </c:strRef>
          </c:tx>
          <c:cat>
            <c:strLit>
              <c:ptCount val="1"/>
              <c:pt idx="0">
                <c:v>Technologies</c:v>
              </c:pt>
            </c:strLit>
          </c:cat>
          <c:val>
            <c:numRef>
              <c:f>'Survey Figures'!$C$20</c:f>
              <c:numCache>
                <c:formatCode>General</c:formatCode>
                <c:ptCount val="1"/>
                <c:pt idx="0">
                  <c:v>610</c:v>
                </c:pt>
              </c:numCache>
            </c:numRef>
          </c:val>
        </c:ser>
        <c:ser>
          <c:idx val="3"/>
          <c:order val="3"/>
          <c:tx>
            <c:strRef>
              <c:f>'Survey Figures'!$D$19</c:f>
              <c:strCache>
                <c:ptCount val="1"/>
                <c:pt idx="0">
                  <c:v>Wind</c:v>
                </c:pt>
              </c:strCache>
            </c:strRef>
          </c:tx>
          <c:cat>
            <c:strLit>
              <c:ptCount val="1"/>
              <c:pt idx="0">
                <c:v>Technologies</c:v>
              </c:pt>
            </c:strLit>
          </c:cat>
          <c:val>
            <c:numRef>
              <c:f>'Survey Figures'!$D$20</c:f>
              <c:numCache>
                <c:formatCode>General</c:formatCode>
                <c:ptCount val="1"/>
                <c:pt idx="0">
                  <c:v>8252</c:v>
                </c:pt>
              </c:numCache>
            </c:numRef>
          </c:val>
        </c:ser>
        <c:axId val="63026688"/>
        <c:axId val="63028224"/>
      </c:barChart>
      <c:catAx>
        <c:axId val="63026688"/>
        <c:scaling>
          <c:orientation val="minMax"/>
        </c:scaling>
        <c:axPos val="b"/>
        <c:tickLblPos val="nextTo"/>
        <c:crossAx val="63028224"/>
        <c:crosses val="autoZero"/>
        <c:auto val="1"/>
        <c:lblAlgn val="ctr"/>
        <c:lblOffset val="100"/>
      </c:catAx>
      <c:valAx>
        <c:axId val="63028224"/>
        <c:scaling>
          <c:orientation val="minMax"/>
        </c:scaling>
        <c:axPos val="l"/>
        <c:majorGridlines/>
        <c:numFmt formatCode="General" sourceLinked="1"/>
        <c:tickLblPos val="nextTo"/>
        <c:crossAx val="63026688"/>
        <c:crosses val="autoZero"/>
        <c:crossBetween val="between"/>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266700</xdr:colOff>
      <xdr:row>0</xdr:row>
      <xdr:rowOff>19050</xdr:rowOff>
    </xdr:from>
    <xdr:to>
      <xdr:col>11</xdr:col>
      <xdr:colOff>571500</xdr:colOff>
      <xdr:row>14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285750</xdr:colOff>
      <xdr:row>16</xdr:row>
      <xdr:rowOff>47625</xdr:rowOff>
    </xdr:from>
    <xdr:to>
      <xdr:col>11</xdr:col>
      <xdr:colOff>590550</xdr:colOff>
      <xdr:row>30</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V26"/>
  <sheetViews>
    <sheetView tabSelected="1" zoomScale="80" zoomScaleNormal="80" workbookViewId="0">
      <pane xSplit="1" ySplit="1" topLeftCell="B2" activePane="bottomRight" state="frozen"/>
      <selection pane="topRight" activeCell="B1" sqref="B1"/>
      <selection pane="bottomLeft" activeCell="A2" sqref="A2"/>
      <selection pane="bottomRight" activeCell="A3" sqref="A3"/>
    </sheetView>
  </sheetViews>
  <sheetFormatPr defaultColWidth="0" defaultRowHeight="15" zeroHeight="1"/>
  <cols>
    <col min="1" max="1" width="19.28515625" style="5" bestFit="1" customWidth="1"/>
    <col min="2" max="2" width="13.7109375" bestFit="1" customWidth="1"/>
    <col min="3" max="3" width="13.5703125" bestFit="1" customWidth="1"/>
    <col min="4" max="4" width="22" customWidth="1"/>
    <col min="5" max="5" width="19.5703125" bestFit="1" customWidth="1"/>
    <col min="6" max="6" width="16.140625" bestFit="1" customWidth="1"/>
    <col min="7" max="7" width="12.140625" customWidth="1"/>
    <col min="8" max="8" width="13.85546875" customWidth="1"/>
    <col min="9" max="9" width="11.42578125" customWidth="1"/>
    <col min="10" max="10" width="19" bestFit="1" customWidth="1"/>
    <col min="11" max="11" width="19.28515625" bestFit="1" customWidth="1"/>
    <col min="12" max="12" width="18.140625" bestFit="1" customWidth="1"/>
    <col min="13" max="13" width="18" customWidth="1"/>
    <col min="14" max="14" width="18.28515625" customWidth="1"/>
    <col min="15" max="15" width="16.85546875" bestFit="1" customWidth="1"/>
    <col min="16" max="16" width="23.140625" customWidth="1"/>
    <col min="17" max="17" width="14.42578125" customWidth="1"/>
    <col min="18" max="18" width="14.5703125" customWidth="1"/>
    <col min="19" max="19" width="19" bestFit="1" customWidth="1"/>
    <col min="20" max="20" width="18.140625" customWidth="1"/>
    <col min="21" max="21" width="20.85546875" customWidth="1"/>
    <col min="22" max="22" width="17.28515625" bestFit="1" customWidth="1"/>
    <col min="23" max="23" width="19.7109375" customWidth="1"/>
    <col min="24" max="24" width="17.28515625" customWidth="1"/>
    <col min="25" max="25" width="18.28515625" customWidth="1"/>
    <col min="26" max="26" width="17.140625" customWidth="1"/>
    <col min="27" max="27" width="15.140625" bestFit="1" customWidth="1"/>
    <col min="28" max="28" width="22.42578125" customWidth="1"/>
    <col min="29" max="29" width="21.5703125" customWidth="1"/>
    <col min="30" max="30" width="20.7109375" customWidth="1"/>
    <col min="31" max="31" width="20.140625" bestFit="1" customWidth="1"/>
    <col min="32" max="32" width="18.7109375" customWidth="1"/>
    <col min="33" max="33" width="20.140625" bestFit="1" customWidth="1"/>
    <col min="34" max="34" width="16.5703125" bestFit="1" customWidth="1"/>
    <col min="35" max="35" width="4.7109375" customWidth="1"/>
    <col min="36" max="48" width="0" hidden="1" customWidth="1"/>
    <col min="49" max="16384" width="9.140625" hidden="1"/>
  </cols>
  <sheetData>
    <row r="1" spans="1:48" s="3" customFormat="1" ht="102" customHeight="1">
      <c r="A1" s="2" t="s">
        <v>303</v>
      </c>
      <c r="B1" s="4" t="s">
        <v>302</v>
      </c>
      <c r="C1" s="4" t="s">
        <v>0</v>
      </c>
      <c r="D1" s="4" t="s">
        <v>1</v>
      </c>
      <c r="E1" s="4" t="s">
        <v>2</v>
      </c>
      <c r="F1" s="4" t="s">
        <v>3</v>
      </c>
      <c r="G1" s="4" t="s">
        <v>4</v>
      </c>
      <c r="H1" s="4" t="s">
        <v>5</v>
      </c>
      <c r="I1" s="4" t="s">
        <v>6</v>
      </c>
      <c r="J1" s="4" t="s">
        <v>7</v>
      </c>
      <c r="K1" s="4" t="s">
        <v>8</v>
      </c>
      <c r="L1" s="4" t="s">
        <v>9</v>
      </c>
      <c r="M1" s="4" t="s">
        <v>10</v>
      </c>
      <c r="N1" s="4" t="s">
        <v>18</v>
      </c>
      <c r="O1" s="4" t="s">
        <v>124</v>
      </c>
      <c r="P1" s="4" t="s">
        <v>11</v>
      </c>
      <c r="Q1" s="4" t="s">
        <v>12</v>
      </c>
      <c r="R1" s="4" t="s">
        <v>13</v>
      </c>
      <c r="S1" s="4" t="s">
        <v>14</v>
      </c>
      <c r="T1" s="4" t="s">
        <v>15</v>
      </c>
      <c r="U1" s="4" t="s">
        <v>16</v>
      </c>
      <c r="V1" s="4" t="s">
        <v>17</v>
      </c>
      <c r="W1" s="4" t="s">
        <v>19</v>
      </c>
      <c r="X1" s="4" t="s">
        <v>20</v>
      </c>
      <c r="Y1" s="4" t="s">
        <v>21</v>
      </c>
      <c r="Z1" s="4" t="s">
        <v>22</v>
      </c>
      <c r="AA1" s="4" t="s">
        <v>23</v>
      </c>
      <c r="AB1" s="4" t="s">
        <v>24</v>
      </c>
      <c r="AC1" s="4" t="s">
        <v>25</v>
      </c>
      <c r="AD1" s="4" t="s">
        <v>26</v>
      </c>
      <c r="AE1" s="4" t="s">
        <v>27</v>
      </c>
      <c r="AF1" s="4" t="s">
        <v>28</v>
      </c>
      <c r="AG1" s="4" t="s">
        <v>29</v>
      </c>
      <c r="AH1" s="4" t="s">
        <v>30</v>
      </c>
      <c r="AI1" s="4"/>
    </row>
    <row r="2" spans="1:48" s="9" customFormat="1" ht="99.95" customHeight="1">
      <c r="A2" s="6" t="s">
        <v>339</v>
      </c>
      <c r="B2" s="7" t="s">
        <v>308</v>
      </c>
      <c r="C2" s="8" t="s">
        <v>300</v>
      </c>
      <c r="D2" s="8" t="s">
        <v>214</v>
      </c>
      <c r="E2" s="8" t="s">
        <v>215</v>
      </c>
      <c r="F2" s="8" t="s">
        <v>304</v>
      </c>
      <c r="G2" s="8"/>
      <c r="H2" s="8"/>
      <c r="I2" s="8"/>
      <c r="J2" s="8"/>
      <c r="K2" s="8"/>
      <c r="L2" s="8"/>
      <c r="M2" s="8"/>
      <c r="N2" s="8"/>
      <c r="O2" s="8"/>
      <c r="P2" s="8"/>
      <c r="Q2" s="8"/>
      <c r="R2" s="8"/>
      <c r="S2" s="8"/>
      <c r="T2" s="8"/>
      <c r="U2" s="8"/>
      <c r="V2" s="8" t="s">
        <v>191</v>
      </c>
      <c r="W2" s="8"/>
      <c r="X2" s="8"/>
      <c r="Y2" s="8"/>
      <c r="Z2" s="8"/>
      <c r="AA2" s="8"/>
      <c r="AB2" s="8"/>
      <c r="AC2" s="8"/>
      <c r="AD2" s="8" t="s">
        <v>190</v>
      </c>
      <c r="AE2" s="8" t="s">
        <v>189</v>
      </c>
      <c r="AF2" s="8" t="s">
        <v>188</v>
      </c>
      <c r="AG2" s="8" t="s">
        <v>187</v>
      </c>
      <c r="AH2" s="8" t="s">
        <v>78</v>
      </c>
      <c r="AI2" s="8"/>
      <c r="AJ2" s="8"/>
      <c r="AK2" s="8"/>
      <c r="AL2" s="8"/>
      <c r="AM2" s="8"/>
      <c r="AN2" s="8"/>
      <c r="AO2" s="8"/>
      <c r="AP2" s="8"/>
      <c r="AQ2" s="8"/>
      <c r="AR2" s="8"/>
      <c r="AS2" s="8"/>
      <c r="AT2" s="8"/>
      <c r="AU2" s="8"/>
      <c r="AV2" s="8"/>
    </row>
    <row r="3" spans="1:48" s="9" customFormat="1" ht="99.95" customHeight="1">
      <c r="A3" s="6" t="s">
        <v>286</v>
      </c>
      <c r="B3" s="7" t="s">
        <v>287</v>
      </c>
      <c r="C3" s="8" t="s">
        <v>301</v>
      </c>
      <c r="D3" s="8" t="s">
        <v>288</v>
      </c>
      <c r="E3" s="8" t="s">
        <v>305</v>
      </c>
      <c r="F3" s="8" t="s">
        <v>306</v>
      </c>
      <c r="G3" s="8"/>
      <c r="H3" s="8"/>
      <c r="I3" s="8"/>
      <c r="J3" s="8"/>
      <c r="K3" s="8"/>
      <c r="L3" s="8"/>
      <c r="M3" s="8"/>
      <c r="N3" s="8"/>
      <c r="O3" s="8"/>
      <c r="P3" s="8" t="s">
        <v>289</v>
      </c>
      <c r="Q3" s="8"/>
      <c r="R3" s="8"/>
      <c r="S3" s="8" t="s">
        <v>295</v>
      </c>
      <c r="T3" s="8"/>
      <c r="U3" s="8"/>
      <c r="V3" s="8" t="s">
        <v>290</v>
      </c>
      <c r="W3" s="8"/>
      <c r="X3" s="8" t="s">
        <v>291</v>
      </c>
      <c r="Y3" s="8" t="s">
        <v>307</v>
      </c>
      <c r="Z3" s="8"/>
      <c r="AA3" s="8"/>
      <c r="AB3" s="8"/>
      <c r="AC3" s="8" t="s">
        <v>292</v>
      </c>
      <c r="AD3" s="8" t="s">
        <v>293</v>
      </c>
      <c r="AE3" s="8"/>
      <c r="AF3" s="8" t="s">
        <v>294</v>
      </c>
      <c r="AG3" s="8"/>
      <c r="AH3" s="8"/>
      <c r="AI3" s="8"/>
      <c r="AJ3" s="8"/>
      <c r="AK3" s="8"/>
      <c r="AL3" s="8"/>
      <c r="AM3" s="8"/>
      <c r="AN3" s="8"/>
      <c r="AO3" s="8"/>
      <c r="AP3" s="8"/>
      <c r="AQ3" s="8"/>
      <c r="AR3" s="8"/>
      <c r="AS3" s="8"/>
      <c r="AT3" s="8"/>
      <c r="AU3" s="8"/>
      <c r="AV3" s="8"/>
    </row>
    <row r="4" spans="1:48" s="9" customFormat="1" ht="99.95" customHeight="1">
      <c r="A4" s="6" t="s">
        <v>31</v>
      </c>
      <c r="B4" s="7" t="s">
        <v>32</v>
      </c>
      <c r="C4" s="8" t="s">
        <v>298</v>
      </c>
      <c r="D4" s="8" t="s">
        <v>297</v>
      </c>
      <c r="E4" s="8" t="s">
        <v>63</v>
      </c>
      <c r="F4" s="8" t="s">
        <v>254</v>
      </c>
      <c r="G4" s="8" t="s">
        <v>252</v>
      </c>
      <c r="H4" s="8" t="s">
        <v>216</v>
      </c>
      <c r="I4" s="8" t="s">
        <v>217</v>
      </c>
      <c r="J4" s="8" t="s">
        <v>250</v>
      </c>
      <c r="K4" s="8" t="s">
        <v>251</v>
      </c>
      <c r="L4" s="8" t="s">
        <v>218</v>
      </c>
      <c r="M4" s="10">
        <v>0.55000000000000004</v>
      </c>
      <c r="N4" s="10">
        <v>0.55000000000000004</v>
      </c>
      <c r="O4" s="8"/>
      <c r="P4" s="8" t="s">
        <v>274</v>
      </c>
      <c r="Q4" s="8" t="s">
        <v>219</v>
      </c>
      <c r="R4" s="8" t="s">
        <v>220</v>
      </c>
      <c r="S4" s="8" t="s">
        <v>221</v>
      </c>
      <c r="T4" s="8" t="s">
        <v>222</v>
      </c>
      <c r="U4" s="8" t="s">
        <v>223</v>
      </c>
      <c r="V4" s="8" t="s">
        <v>296</v>
      </c>
      <c r="W4" s="8" t="s">
        <v>224</v>
      </c>
      <c r="X4" s="8" t="s">
        <v>225</v>
      </c>
      <c r="Y4" s="8" t="s">
        <v>33</v>
      </c>
      <c r="Z4" s="8" t="s">
        <v>226</v>
      </c>
      <c r="AA4" s="8" t="s">
        <v>227</v>
      </c>
      <c r="AB4" s="8" t="s">
        <v>228</v>
      </c>
      <c r="AC4" s="8" t="s">
        <v>34</v>
      </c>
      <c r="AD4" s="8" t="s">
        <v>229</v>
      </c>
      <c r="AE4" s="8" t="s">
        <v>230</v>
      </c>
      <c r="AF4" s="8" t="s">
        <v>231</v>
      </c>
      <c r="AG4" s="8" t="s">
        <v>232</v>
      </c>
      <c r="AH4" s="8" t="s">
        <v>233</v>
      </c>
      <c r="AI4" s="8"/>
      <c r="AJ4" s="8"/>
      <c r="AK4" s="8"/>
      <c r="AL4" s="8"/>
      <c r="AM4" s="8"/>
      <c r="AN4" s="8"/>
      <c r="AO4" s="8"/>
      <c r="AP4" s="8"/>
      <c r="AQ4" s="8"/>
      <c r="AR4" s="8"/>
      <c r="AS4" s="8"/>
      <c r="AT4" s="8"/>
      <c r="AU4" s="8"/>
      <c r="AV4" s="8"/>
    </row>
    <row r="5" spans="1:48" s="9" customFormat="1" ht="99.95" customHeight="1">
      <c r="A5" s="6" t="s">
        <v>107</v>
      </c>
      <c r="B5" s="7" t="s">
        <v>108</v>
      </c>
      <c r="C5" s="8" t="s">
        <v>298</v>
      </c>
      <c r="D5" s="8" t="s">
        <v>265</v>
      </c>
      <c r="E5" s="8" t="s">
        <v>82</v>
      </c>
      <c r="F5" s="8"/>
      <c r="G5" s="8" t="s">
        <v>109</v>
      </c>
      <c r="H5" s="8" t="s">
        <v>110</v>
      </c>
      <c r="I5" s="8" t="s">
        <v>63</v>
      </c>
      <c r="J5" s="8" t="s">
        <v>241</v>
      </c>
      <c r="K5" s="8" t="s">
        <v>242</v>
      </c>
      <c r="L5" s="8" t="s">
        <v>111</v>
      </c>
      <c r="M5" s="8"/>
      <c r="N5" s="8"/>
      <c r="O5" s="8"/>
      <c r="P5" s="8" t="s">
        <v>112</v>
      </c>
      <c r="Q5" s="8" t="s">
        <v>113</v>
      </c>
      <c r="R5" s="8"/>
      <c r="S5" s="8"/>
      <c r="T5" s="8"/>
      <c r="U5" s="8" t="s">
        <v>114</v>
      </c>
      <c r="V5" s="8" t="s">
        <v>115</v>
      </c>
      <c r="W5" s="8"/>
      <c r="X5" s="8"/>
      <c r="Y5" s="8" t="s">
        <v>73</v>
      </c>
      <c r="Z5" s="8"/>
      <c r="AA5" s="8" t="s">
        <v>116</v>
      </c>
      <c r="AB5" s="8"/>
      <c r="AC5" s="8"/>
      <c r="AD5" s="8" t="s">
        <v>117</v>
      </c>
      <c r="AE5" s="8"/>
      <c r="AF5" s="8"/>
      <c r="AG5" s="8"/>
      <c r="AH5" s="8"/>
      <c r="AI5" s="8"/>
      <c r="AJ5" s="8"/>
      <c r="AK5" s="8"/>
      <c r="AL5" s="8"/>
      <c r="AM5" s="8"/>
      <c r="AN5" s="8"/>
      <c r="AO5" s="8"/>
      <c r="AP5" s="8"/>
      <c r="AQ5" s="8"/>
      <c r="AR5" s="8"/>
      <c r="AS5" s="8"/>
      <c r="AT5" s="8"/>
      <c r="AU5" s="8"/>
      <c r="AV5" s="8"/>
    </row>
    <row r="6" spans="1:48" s="9" customFormat="1" ht="99.95" customHeight="1">
      <c r="A6" s="6" t="s">
        <v>130</v>
      </c>
      <c r="B6" s="7" t="s">
        <v>131</v>
      </c>
      <c r="C6" s="8" t="s">
        <v>298</v>
      </c>
      <c r="D6" s="8" t="s">
        <v>149</v>
      </c>
      <c r="E6" s="8" t="s">
        <v>63</v>
      </c>
      <c r="F6" s="8" t="s">
        <v>132</v>
      </c>
      <c r="G6" s="8" t="s">
        <v>63</v>
      </c>
      <c r="H6" s="8" t="s">
        <v>63</v>
      </c>
      <c r="I6" s="8" t="s">
        <v>63</v>
      </c>
      <c r="J6" s="8" t="s">
        <v>133</v>
      </c>
      <c r="K6" s="8" t="s">
        <v>134</v>
      </c>
      <c r="L6" s="8" t="s">
        <v>135</v>
      </c>
      <c r="M6" s="8" t="s">
        <v>136</v>
      </c>
      <c r="N6" s="8" t="s">
        <v>137</v>
      </c>
      <c r="O6" s="8" t="s">
        <v>138</v>
      </c>
      <c r="P6" s="8" t="s">
        <v>139</v>
      </c>
      <c r="Q6" s="8" t="s">
        <v>140</v>
      </c>
      <c r="R6" s="8" t="s">
        <v>141</v>
      </c>
      <c r="S6" s="8" t="s">
        <v>142</v>
      </c>
      <c r="T6" s="8" t="s">
        <v>143</v>
      </c>
      <c r="U6" s="8" t="s">
        <v>144</v>
      </c>
      <c r="V6" s="8" t="s">
        <v>63</v>
      </c>
      <c r="W6" s="8" t="s">
        <v>63</v>
      </c>
      <c r="X6" s="8" t="s">
        <v>63</v>
      </c>
      <c r="Y6" s="8" t="s">
        <v>145</v>
      </c>
      <c r="Z6" s="8" t="s">
        <v>146</v>
      </c>
      <c r="AA6" s="8" t="s">
        <v>147</v>
      </c>
      <c r="AB6" s="8"/>
      <c r="AC6" s="8" t="s">
        <v>148</v>
      </c>
      <c r="AD6" s="8" t="s">
        <v>63</v>
      </c>
      <c r="AE6" s="8" t="s">
        <v>63</v>
      </c>
      <c r="AF6" s="8" t="s">
        <v>63</v>
      </c>
      <c r="AG6" s="8" t="s">
        <v>73</v>
      </c>
      <c r="AH6" s="8" t="s">
        <v>78</v>
      </c>
      <c r="AI6" s="8"/>
      <c r="AJ6" s="8"/>
      <c r="AK6" s="8"/>
      <c r="AL6" s="8"/>
      <c r="AM6" s="8"/>
      <c r="AN6" s="8"/>
      <c r="AO6" s="8"/>
      <c r="AP6" s="8"/>
      <c r="AQ6" s="8"/>
      <c r="AR6" s="8"/>
      <c r="AS6" s="8"/>
      <c r="AT6" s="8"/>
      <c r="AU6" s="8"/>
      <c r="AV6" s="8"/>
    </row>
    <row r="7" spans="1:48" s="9" customFormat="1" ht="99.95" customHeight="1">
      <c r="A7" s="6" t="s">
        <v>150</v>
      </c>
      <c r="B7" s="7" t="s">
        <v>151</v>
      </c>
      <c r="C7" s="8" t="s">
        <v>298</v>
      </c>
      <c r="D7" s="8" t="s">
        <v>153</v>
      </c>
      <c r="E7" s="8" t="s">
        <v>299</v>
      </c>
      <c r="F7" s="8" t="s">
        <v>154</v>
      </c>
      <c r="G7" s="8" t="s">
        <v>152</v>
      </c>
      <c r="H7" s="8" t="s">
        <v>155</v>
      </c>
      <c r="I7" s="8" t="s">
        <v>156</v>
      </c>
      <c r="J7" s="8" t="s">
        <v>243</v>
      </c>
      <c r="K7" s="8" t="s">
        <v>244</v>
      </c>
      <c r="L7" s="8" t="s">
        <v>157</v>
      </c>
      <c r="M7" s="8"/>
      <c r="N7" s="8"/>
      <c r="O7" s="8"/>
      <c r="P7" s="8" t="s">
        <v>158</v>
      </c>
      <c r="Q7" s="8" t="s">
        <v>159</v>
      </c>
      <c r="R7" s="8" t="s">
        <v>160</v>
      </c>
      <c r="S7" s="8" t="s">
        <v>161</v>
      </c>
      <c r="T7" s="8" t="s">
        <v>162</v>
      </c>
      <c r="U7" s="8" t="s">
        <v>163</v>
      </c>
      <c r="V7" s="8" t="s">
        <v>164</v>
      </c>
      <c r="W7" s="8" t="s">
        <v>165</v>
      </c>
      <c r="X7" s="8" t="s">
        <v>166</v>
      </c>
      <c r="Y7" s="8" t="s">
        <v>167</v>
      </c>
      <c r="Z7" s="8" t="s">
        <v>168</v>
      </c>
      <c r="AA7" s="8" t="s">
        <v>169</v>
      </c>
      <c r="AB7" s="8" t="s">
        <v>170</v>
      </c>
      <c r="AC7" s="8" t="s">
        <v>171</v>
      </c>
      <c r="AD7" s="8" t="s">
        <v>172</v>
      </c>
      <c r="AE7" s="8" t="s">
        <v>97</v>
      </c>
      <c r="AF7" s="8" t="s">
        <v>173</v>
      </c>
      <c r="AG7" s="8" t="s">
        <v>174</v>
      </c>
      <c r="AH7" s="8" t="s">
        <v>78</v>
      </c>
      <c r="AI7" s="8"/>
      <c r="AJ7" s="8"/>
      <c r="AK7" s="8"/>
      <c r="AL7" s="8"/>
      <c r="AM7" s="8"/>
      <c r="AN7" s="8"/>
      <c r="AO7" s="8"/>
      <c r="AP7" s="8"/>
      <c r="AQ7" s="8"/>
      <c r="AR7" s="8"/>
      <c r="AS7" s="8"/>
      <c r="AT7" s="8"/>
      <c r="AU7" s="8"/>
      <c r="AV7" s="8"/>
    </row>
    <row r="8" spans="1:48" s="9" customFormat="1" ht="99.95" customHeight="1">
      <c r="A8" s="6" t="s">
        <v>179</v>
      </c>
      <c r="B8" s="7" t="s">
        <v>186</v>
      </c>
      <c r="C8" s="8" t="s">
        <v>298</v>
      </c>
      <c r="D8" s="8" t="s">
        <v>260</v>
      </c>
      <c r="E8" s="8"/>
      <c r="F8" s="8"/>
      <c r="G8" s="8" t="s">
        <v>182</v>
      </c>
      <c r="H8" s="8" t="s">
        <v>183</v>
      </c>
      <c r="I8" s="8"/>
      <c r="J8" s="8" t="s">
        <v>247</v>
      </c>
      <c r="K8" s="8" t="s">
        <v>259</v>
      </c>
      <c r="L8" s="8" t="s">
        <v>181</v>
      </c>
      <c r="M8" s="8"/>
      <c r="N8" s="8"/>
      <c r="O8" s="8"/>
      <c r="P8" s="8"/>
      <c r="Q8" s="8" t="s">
        <v>185</v>
      </c>
      <c r="R8" s="8"/>
      <c r="S8" s="8"/>
      <c r="T8" s="8"/>
      <c r="U8" s="8"/>
      <c r="V8" s="8" t="s">
        <v>184</v>
      </c>
      <c r="W8" s="8"/>
      <c r="X8" s="8"/>
      <c r="Y8" s="8"/>
      <c r="Z8" s="8"/>
      <c r="AA8" s="8" t="s">
        <v>180</v>
      </c>
      <c r="AB8" s="8"/>
      <c r="AC8" s="8"/>
      <c r="AD8" s="8"/>
      <c r="AE8" s="8"/>
      <c r="AF8" s="8"/>
      <c r="AG8" s="8"/>
      <c r="AH8" s="8"/>
      <c r="AI8" s="8"/>
      <c r="AJ8" s="8"/>
      <c r="AK8" s="8"/>
      <c r="AL8" s="8"/>
      <c r="AM8" s="8"/>
      <c r="AN8" s="8"/>
      <c r="AO8" s="8"/>
      <c r="AP8" s="8"/>
      <c r="AQ8" s="8"/>
      <c r="AR8" s="8"/>
      <c r="AS8" s="8"/>
      <c r="AT8" s="8"/>
      <c r="AU8" s="8"/>
      <c r="AV8" s="8"/>
    </row>
    <row r="9" spans="1:48" s="9" customFormat="1" ht="99.95" customHeight="1">
      <c r="A9" s="6" t="s">
        <v>192</v>
      </c>
      <c r="B9" s="7" t="s">
        <v>193</v>
      </c>
      <c r="C9" s="8" t="s">
        <v>298</v>
      </c>
      <c r="D9" s="8" t="s">
        <v>194</v>
      </c>
      <c r="E9" s="8"/>
      <c r="F9" s="8" t="s">
        <v>195</v>
      </c>
      <c r="G9" s="8" t="s">
        <v>255</v>
      </c>
      <c r="H9" s="8" t="s">
        <v>192</v>
      </c>
      <c r="I9" s="8" t="s">
        <v>196</v>
      </c>
      <c r="J9" s="8" t="s">
        <v>248</v>
      </c>
      <c r="K9" s="8" t="s">
        <v>249</v>
      </c>
      <c r="L9" s="8" t="s">
        <v>256</v>
      </c>
      <c r="M9" s="8" t="s">
        <v>197</v>
      </c>
      <c r="N9" s="8" t="s">
        <v>257</v>
      </c>
      <c r="O9" s="8" t="s">
        <v>198</v>
      </c>
      <c r="P9" s="8" t="s">
        <v>199</v>
      </c>
      <c r="Q9" s="8" t="s">
        <v>200</v>
      </c>
      <c r="R9" s="8" t="s">
        <v>201</v>
      </c>
      <c r="S9" s="8" t="s">
        <v>202</v>
      </c>
      <c r="T9" s="8" t="s">
        <v>203</v>
      </c>
      <c r="U9" s="8" t="s">
        <v>204</v>
      </c>
      <c r="V9" s="8" t="s">
        <v>258</v>
      </c>
      <c r="W9" s="8" t="s">
        <v>205</v>
      </c>
      <c r="X9" s="8" t="s">
        <v>97</v>
      </c>
      <c r="Y9" s="8" t="s">
        <v>206</v>
      </c>
      <c r="Z9" s="8" t="s">
        <v>207</v>
      </c>
      <c r="AA9" s="8" t="s">
        <v>209</v>
      </c>
      <c r="AB9" s="8" t="s">
        <v>208</v>
      </c>
      <c r="AC9" s="8" t="s">
        <v>210</v>
      </c>
      <c r="AD9" s="8" t="s">
        <v>211</v>
      </c>
      <c r="AE9" s="8" t="s">
        <v>212</v>
      </c>
      <c r="AF9" s="8" t="s">
        <v>213</v>
      </c>
      <c r="AG9" s="8" t="s">
        <v>78</v>
      </c>
      <c r="AH9" s="8" t="s">
        <v>78</v>
      </c>
      <c r="AI9" s="8"/>
      <c r="AJ9" s="8"/>
      <c r="AK9" s="8"/>
      <c r="AL9" s="8"/>
      <c r="AM9" s="8"/>
      <c r="AN9" s="8"/>
      <c r="AO9" s="8"/>
      <c r="AP9" s="8"/>
      <c r="AQ9" s="8"/>
      <c r="AR9" s="8"/>
      <c r="AS9" s="8"/>
      <c r="AT9" s="8"/>
      <c r="AU9" s="8"/>
      <c r="AV9" s="8"/>
    </row>
    <row r="10" spans="1:48" s="9" customFormat="1" ht="99.95" customHeight="1">
      <c r="A10" s="6" t="s">
        <v>118</v>
      </c>
      <c r="B10" s="7" t="s">
        <v>119</v>
      </c>
      <c r="C10" s="8" t="s">
        <v>275</v>
      </c>
      <c r="D10" s="8" t="s">
        <v>123</v>
      </c>
      <c r="E10" s="8" t="s">
        <v>97</v>
      </c>
      <c r="F10" s="8" t="s">
        <v>120</v>
      </c>
      <c r="G10" s="8"/>
      <c r="H10" s="8"/>
      <c r="I10" s="8"/>
      <c r="J10" s="8" t="s">
        <v>264</v>
      </c>
      <c r="K10" s="8" t="s">
        <v>263</v>
      </c>
      <c r="L10" s="8"/>
      <c r="M10" s="8"/>
      <c r="N10" s="8"/>
      <c r="O10" s="8" t="s">
        <v>262</v>
      </c>
      <c r="P10" s="8"/>
      <c r="Q10" s="8"/>
      <c r="R10" s="8" t="s">
        <v>127</v>
      </c>
      <c r="S10" s="8"/>
      <c r="T10" s="8" t="s">
        <v>126</v>
      </c>
      <c r="U10" s="8" t="s">
        <v>125</v>
      </c>
      <c r="V10" s="8" t="s">
        <v>261</v>
      </c>
      <c r="W10" s="8"/>
      <c r="X10" s="8"/>
      <c r="Y10" s="8" t="s">
        <v>122</v>
      </c>
      <c r="Z10" s="8"/>
      <c r="AA10" s="8" t="s">
        <v>121</v>
      </c>
      <c r="AB10" s="8"/>
      <c r="AC10" s="8" t="s">
        <v>129</v>
      </c>
      <c r="AD10" s="8" t="s">
        <v>128</v>
      </c>
      <c r="AE10" s="8"/>
      <c r="AF10" s="8"/>
      <c r="AG10" s="8"/>
      <c r="AH10" s="8"/>
      <c r="AI10" s="8"/>
      <c r="AJ10" s="8"/>
      <c r="AK10" s="8"/>
      <c r="AL10" s="8"/>
      <c r="AM10" s="8"/>
      <c r="AN10" s="8"/>
      <c r="AO10" s="8"/>
      <c r="AP10" s="8"/>
      <c r="AQ10" s="8"/>
      <c r="AR10" s="8"/>
      <c r="AS10" s="8"/>
      <c r="AT10" s="8"/>
      <c r="AU10" s="8"/>
      <c r="AV10" s="8"/>
    </row>
    <row r="11" spans="1:48" s="9" customFormat="1" ht="99.95" customHeight="1">
      <c r="A11" s="6" t="s">
        <v>337</v>
      </c>
      <c r="B11" s="7" t="s">
        <v>119</v>
      </c>
      <c r="C11" s="7" t="s">
        <v>338</v>
      </c>
      <c r="D11" s="7" t="s">
        <v>338</v>
      </c>
      <c r="E11" s="7" t="s">
        <v>338</v>
      </c>
      <c r="F11" s="7" t="s">
        <v>338</v>
      </c>
      <c r="G11" s="7" t="s">
        <v>338</v>
      </c>
      <c r="H11" s="7" t="s">
        <v>338</v>
      </c>
      <c r="I11" s="7" t="s">
        <v>338</v>
      </c>
      <c r="J11" s="7" t="s">
        <v>338</v>
      </c>
      <c r="K11" s="7" t="s">
        <v>338</v>
      </c>
      <c r="L11" s="7" t="s">
        <v>338</v>
      </c>
      <c r="M11" s="7" t="s">
        <v>338</v>
      </c>
      <c r="N11" s="7" t="s">
        <v>338</v>
      </c>
      <c r="O11" s="7" t="s">
        <v>338</v>
      </c>
      <c r="P11" s="7" t="s">
        <v>338</v>
      </c>
      <c r="Q11" s="7" t="s">
        <v>338</v>
      </c>
      <c r="R11" s="7" t="s">
        <v>338</v>
      </c>
      <c r="S11" s="7" t="s">
        <v>338</v>
      </c>
      <c r="T11" s="7" t="s">
        <v>338</v>
      </c>
      <c r="U11" s="7" t="s">
        <v>338</v>
      </c>
      <c r="V11" s="7" t="s">
        <v>338</v>
      </c>
      <c r="W11" s="7" t="s">
        <v>338</v>
      </c>
      <c r="X11" s="7" t="s">
        <v>338</v>
      </c>
      <c r="Y11" s="7" t="s">
        <v>338</v>
      </c>
      <c r="Z11" s="7" t="s">
        <v>338</v>
      </c>
      <c r="AA11" s="7" t="s">
        <v>338</v>
      </c>
      <c r="AB11" s="7" t="s">
        <v>338</v>
      </c>
      <c r="AC11" s="7" t="s">
        <v>338</v>
      </c>
      <c r="AD11" s="7" t="s">
        <v>338</v>
      </c>
      <c r="AE11" s="7" t="s">
        <v>338</v>
      </c>
      <c r="AF11" s="7" t="s">
        <v>338</v>
      </c>
      <c r="AG11" s="7" t="s">
        <v>338</v>
      </c>
      <c r="AH11" s="7" t="s">
        <v>338</v>
      </c>
      <c r="AI11" s="8"/>
      <c r="AJ11" s="8"/>
      <c r="AK11" s="8"/>
      <c r="AL11" s="8"/>
      <c r="AM11" s="8"/>
      <c r="AN11" s="8"/>
      <c r="AO11" s="8"/>
      <c r="AP11" s="8"/>
      <c r="AQ11" s="8"/>
      <c r="AR11" s="8"/>
      <c r="AS11" s="8"/>
      <c r="AT11" s="8"/>
      <c r="AU11" s="8"/>
      <c r="AV11" s="8"/>
    </row>
    <row r="12" spans="1:48" s="9" customFormat="1" ht="99.95" customHeight="1">
      <c r="A12" s="6" t="s">
        <v>35</v>
      </c>
      <c r="B12" s="7" t="s">
        <v>36</v>
      </c>
      <c r="C12" s="8" t="s">
        <v>57</v>
      </c>
      <c r="D12" s="8" t="s">
        <v>37</v>
      </c>
      <c r="E12" s="8" t="s">
        <v>38</v>
      </c>
      <c r="F12" s="8" t="s">
        <v>234</v>
      </c>
      <c r="G12" s="8" t="s">
        <v>253</v>
      </c>
      <c r="H12" s="8" t="s">
        <v>39</v>
      </c>
      <c r="I12" s="8" t="s">
        <v>40</v>
      </c>
      <c r="J12" s="8" t="s">
        <v>236</v>
      </c>
      <c r="K12" s="8" t="s">
        <v>235</v>
      </c>
      <c r="L12" s="8"/>
      <c r="M12" s="8"/>
      <c r="N12" s="8"/>
      <c r="O12" s="8"/>
      <c r="P12" s="8" t="s">
        <v>41</v>
      </c>
      <c r="Q12" s="8" t="s">
        <v>42</v>
      </c>
      <c r="R12" s="8" t="s">
        <v>43</v>
      </c>
      <c r="S12" s="8" t="s">
        <v>44</v>
      </c>
      <c r="T12" s="8" t="s">
        <v>45</v>
      </c>
      <c r="U12" s="8" t="s">
        <v>46</v>
      </c>
      <c r="V12" s="8" t="s">
        <v>273</v>
      </c>
      <c r="W12" s="8" t="s">
        <v>47</v>
      </c>
      <c r="X12" s="8"/>
      <c r="Y12" s="8" t="s">
        <v>48</v>
      </c>
      <c r="Z12" s="8" t="s">
        <v>49</v>
      </c>
      <c r="AA12" s="8" t="s">
        <v>50</v>
      </c>
      <c r="AB12" s="8"/>
      <c r="AC12" s="8" t="s">
        <v>51</v>
      </c>
      <c r="AD12" s="8" t="s">
        <v>272</v>
      </c>
      <c r="AE12" s="8" t="s">
        <v>52</v>
      </c>
      <c r="AF12" s="8" t="s">
        <v>53</v>
      </c>
      <c r="AG12" s="8"/>
      <c r="AH12" s="8" t="s">
        <v>54</v>
      </c>
      <c r="AI12" s="8"/>
      <c r="AJ12" s="8"/>
      <c r="AK12" s="8"/>
      <c r="AL12" s="8"/>
      <c r="AM12" s="8"/>
      <c r="AN12" s="8"/>
      <c r="AO12" s="8"/>
      <c r="AP12" s="8"/>
      <c r="AQ12" s="8"/>
      <c r="AR12" s="8"/>
      <c r="AS12" s="8"/>
      <c r="AT12" s="8"/>
      <c r="AU12" s="8"/>
      <c r="AV12" s="8"/>
    </row>
    <row r="13" spans="1:48" s="9" customFormat="1" ht="99.95" customHeight="1">
      <c r="A13" s="6" t="s">
        <v>55</v>
      </c>
      <c r="B13" s="7" t="s">
        <v>56</v>
      </c>
      <c r="C13" s="8" t="s">
        <v>57</v>
      </c>
      <c r="D13" s="8" t="s">
        <v>58</v>
      </c>
      <c r="E13" s="8" t="s">
        <v>59</v>
      </c>
      <c r="F13" s="8" t="s">
        <v>60</v>
      </c>
      <c r="G13" s="8" t="s">
        <v>61</v>
      </c>
      <c r="H13" s="8" t="s">
        <v>62</v>
      </c>
      <c r="I13" s="8" t="s">
        <v>63</v>
      </c>
      <c r="J13" s="8" t="s">
        <v>237</v>
      </c>
      <c r="K13" s="8" t="s">
        <v>238</v>
      </c>
      <c r="L13" s="8" t="s">
        <v>64</v>
      </c>
      <c r="M13" s="8" t="s">
        <v>65</v>
      </c>
      <c r="N13" s="8" t="s">
        <v>268</v>
      </c>
      <c r="O13" s="8" t="s">
        <v>66</v>
      </c>
      <c r="P13" s="8" t="s">
        <v>271</v>
      </c>
      <c r="Q13" s="8"/>
      <c r="R13" s="8" t="s">
        <v>67</v>
      </c>
      <c r="S13" s="8" t="s">
        <v>68</v>
      </c>
      <c r="T13" s="8" t="s">
        <v>69</v>
      </c>
      <c r="U13" s="8" t="s">
        <v>70</v>
      </c>
      <c r="V13" s="8" t="s">
        <v>71</v>
      </c>
      <c r="W13" s="8" t="s">
        <v>63</v>
      </c>
      <c r="X13" s="8" t="s">
        <v>72</v>
      </c>
      <c r="Y13" s="8" t="s">
        <v>73</v>
      </c>
      <c r="Z13" s="8" t="s">
        <v>73</v>
      </c>
      <c r="AA13" s="8" t="s">
        <v>73</v>
      </c>
      <c r="AB13" s="8" t="s">
        <v>73</v>
      </c>
      <c r="AC13" s="8" t="s">
        <v>74</v>
      </c>
      <c r="AD13" s="8" t="s">
        <v>77</v>
      </c>
      <c r="AE13" s="8" t="s">
        <v>75</v>
      </c>
      <c r="AF13" s="8" t="s">
        <v>76</v>
      </c>
      <c r="AG13" s="8" t="s">
        <v>78</v>
      </c>
      <c r="AH13" s="8" t="s">
        <v>78</v>
      </c>
      <c r="AI13" s="8"/>
      <c r="AJ13" s="8"/>
      <c r="AK13" s="8"/>
      <c r="AL13" s="8"/>
      <c r="AM13" s="8"/>
      <c r="AN13" s="8"/>
      <c r="AO13" s="8"/>
      <c r="AP13" s="8"/>
      <c r="AQ13" s="8"/>
      <c r="AR13" s="8"/>
      <c r="AS13" s="8"/>
      <c r="AT13" s="8"/>
      <c r="AU13" s="8"/>
      <c r="AV13" s="8"/>
    </row>
    <row r="14" spans="1:48" s="9" customFormat="1" ht="99.95" customHeight="1">
      <c r="A14" s="6" t="s">
        <v>79</v>
      </c>
      <c r="B14" s="7" t="s">
        <v>80</v>
      </c>
      <c r="C14" s="8" t="s">
        <v>57</v>
      </c>
      <c r="D14" s="8" t="s">
        <v>81</v>
      </c>
      <c r="E14" s="8" t="s">
        <v>82</v>
      </c>
      <c r="F14" s="8" t="s">
        <v>83</v>
      </c>
      <c r="G14" s="8" t="s">
        <v>84</v>
      </c>
      <c r="H14" s="8" t="s">
        <v>85</v>
      </c>
      <c r="I14" s="8" t="s">
        <v>86</v>
      </c>
      <c r="J14" s="8" t="s">
        <v>240</v>
      </c>
      <c r="K14" s="8" t="s">
        <v>239</v>
      </c>
      <c r="L14" s="8" t="s">
        <v>87</v>
      </c>
      <c r="M14" s="8" t="s">
        <v>88</v>
      </c>
      <c r="N14" s="8" t="s">
        <v>89</v>
      </c>
      <c r="O14" s="8" t="s">
        <v>90</v>
      </c>
      <c r="P14" s="8" t="s">
        <v>91</v>
      </c>
      <c r="Q14" s="8" t="s">
        <v>92</v>
      </c>
      <c r="R14" s="8" t="s">
        <v>93</v>
      </c>
      <c r="S14" s="8" t="s">
        <v>94</v>
      </c>
      <c r="T14" s="8" t="s">
        <v>95</v>
      </c>
      <c r="U14" s="8" t="s">
        <v>96</v>
      </c>
      <c r="V14" s="8" t="s">
        <v>267</v>
      </c>
      <c r="W14" s="8" t="s">
        <v>97</v>
      </c>
      <c r="X14" s="8" t="s">
        <v>98</v>
      </c>
      <c r="Y14" s="8" t="s">
        <v>99</v>
      </c>
      <c r="Z14" s="8" t="s">
        <v>100</v>
      </c>
      <c r="AA14" s="8" t="s">
        <v>101</v>
      </c>
      <c r="AB14" s="8" t="s">
        <v>101</v>
      </c>
      <c r="AC14" s="8" t="s">
        <v>102</v>
      </c>
      <c r="AD14" s="8" t="s">
        <v>266</v>
      </c>
      <c r="AE14" s="8" t="s">
        <v>103</v>
      </c>
      <c r="AF14" s="8" t="s">
        <v>104</v>
      </c>
      <c r="AG14" s="8" t="s">
        <v>105</v>
      </c>
      <c r="AH14" s="8" t="s">
        <v>106</v>
      </c>
      <c r="AI14" s="8"/>
      <c r="AJ14" s="8"/>
      <c r="AK14" s="8"/>
      <c r="AL14" s="8"/>
      <c r="AM14" s="8"/>
      <c r="AN14" s="8"/>
      <c r="AO14" s="8"/>
      <c r="AP14" s="8"/>
      <c r="AQ14" s="8"/>
      <c r="AR14" s="8"/>
      <c r="AS14" s="8"/>
      <c r="AT14" s="8"/>
      <c r="AU14" s="8"/>
      <c r="AV14" s="8"/>
    </row>
    <row r="15" spans="1:48" s="9" customFormat="1" ht="99.95" customHeight="1">
      <c r="A15" s="6" t="s">
        <v>175</v>
      </c>
      <c r="B15" s="7" t="s">
        <v>176</v>
      </c>
      <c r="C15" s="8" t="s">
        <v>57</v>
      </c>
      <c r="D15" s="8" t="s">
        <v>269</v>
      </c>
      <c r="E15" s="8"/>
      <c r="F15" s="8"/>
      <c r="G15" s="8" t="s">
        <v>177</v>
      </c>
      <c r="H15" s="8"/>
      <c r="I15" s="8"/>
      <c r="J15" s="8" t="s">
        <v>245</v>
      </c>
      <c r="K15" s="8" t="s">
        <v>246</v>
      </c>
      <c r="L15" s="8" t="s">
        <v>178</v>
      </c>
      <c r="M15" s="8"/>
      <c r="N15" s="8"/>
      <c r="O15" s="8"/>
      <c r="P15" s="8" t="s">
        <v>270</v>
      </c>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row>
    <row r="16" spans="1:48" ht="133.5" customHeight="1">
      <c r="A16" s="6" t="s">
        <v>309</v>
      </c>
      <c r="B16" s="7" t="s">
        <v>310</v>
      </c>
      <c r="C16" s="8" t="s">
        <v>57</v>
      </c>
      <c r="D16" s="8" t="s">
        <v>311</v>
      </c>
      <c r="E16" s="8" t="s">
        <v>63</v>
      </c>
      <c r="F16" s="8" t="s">
        <v>312</v>
      </c>
      <c r="G16" s="8" t="s">
        <v>313</v>
      </c>
      <c r="H16" s="8" t="s">
        <v>314</v>
      </c>
      <c r="J16" s="8" t="s">
        <v>315</v>
      </c>
      <c r="K16" s="8" t="s">
        <v>316</v>
      </c>
      <c r="L16" s="8" t="s">
        <v>317</v>
      </c>
      <c r="M16" s="8" t="s">
        <v>318</v>
      </c>
      <c r="N16" s="8" t="s">
        <v>319</v>
      </c>
      <c r="O16" s="8" t="s">
        <v>320</v>
      </c>
      <c r="P16" s="8" t="s">
        <v>321</v>
      </c>
      <c r="Q16" s="8" t="s">
        <v>322</v>
      </c>
      <c r="R16" s="8" t="s">
        <v>323</v>
      </c>
      <c r="S16" s="8" t="s">
        <v>324</v>
      </c>
      <c r="T16" s="8" t="s">
        <v>325</v>
      </c>
      <c r="U16" s="8" t="s">
        <v>326</v>
      </c>
      <c r="V16" s="8" t="s">
        <v>336</v>
      </c>
      <c r="W16" s="8" t="s">
        <v>63</v>
      </c>
      <c r="X16" s="8" t="s">
        <v>63</v>
      </c>
      <c r="Y16" s="8" t="s">
        <v>327</v>
      </c>
      <c r="Z16" s="8" t="s">
        <v>328</v>
      </c>
      <c r="AA16" s="8" t="s">
        <v>329</v>
      </c>
      <c r="AB16" s="8" t="s">
        <v>330</v>
      </c>
      <c r="AC16" s="8" t="s">
        <v>331</v>
      </c>
      <c r="AD16" s="8" t="s">
        <v>332</v>
      </c>
      <c r="AE16" s="8" t="s">
        <v>333</v>
      </c>
      <c r="AF16" s="8" t="s">
        <v>335</v>
      </c>
      <c r="AG16" s="8" t="s">
        <v>334</v>
      </c>
    </row>
    <row r="17" spans="2:48" hidden="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2:48" hidden="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2:48" hidden="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2:48" hidden="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2:48" hidden="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2:48" hidden="1">
      <c r="B22" s="1"/>
      <c r="C22" s="1"/>
      <c r="D22" s="1"/>
      <c r="E22" s="1"/>
      <c r="F22" s="1"/>
      <c r="G22" s="1"/>
      <c r="H22" s="1"/>
      <c r="I22" s="1"/>
      <c r="J22" s="1"/>
      <c r="K22" s="1"/>
      <c r="L22" s="1"/>
      <c r="M22" s="1"/>
      <c r="N22" s="1"/>
      <c r="O22" s="1"/>
      <c r="P22" s="1"/>
      <c r="Q22" s="1"/>
      <c r="R22" s="1"/>
      <c r="S22" s="1"/>
      <c r="T22" s="1"/>
      <c r="U22" s="1"/>
      <c r="V22" s="1" t="s">
        <v>284</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2:48" hidden="1">
      <c r="B23" s="1"/>
      <c r="C23" s="1"/>
      <c r="D23" s="1"/>
      <c r="E23" s="1"/>
      <c r="F23" s="1"/>
      <c r="G23" s="1"/>
      <c r="H23" s="1"/>
      <c r="I23" s="1"/>
      <c r="J23" s="1"/>
      <c r="K23" s="1"/>
      <c r="L23" s="1"/>
      <c r="M23" s="1"/>
      <c r="N23" s="1"/>
      <c r="O23" s="1"/>
      <c r="P23" s="1"/>
      <c r="Q23" s="1"/>
      <c r="R23" s="1"/>
      <c r="S23" s="1"/>
      <c r="T23" s="1"/>
      <c r="U23" s="1"/>
      <c r="V23" s="1">
        <v>3739</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2:48" hidden="1">
      <c r="B24" s="1"/>
      <c r="C24" s="1"/>
      <c r="D24" s="1"/>
      <c r="E24" s="1"/>
      <c r="F24" s="1"/>
      <c r="G24" s="1"/>
      <c r="H24" s="1"/>
      <c r="I24" s="1"/>
      <c r="J24" s="1"/>
      <c r="K24" s="1"/>
      <c r="L24" s="1"/>
      <c r="M24" s="1"/>
      <c r="N24" s="1"/>
      <c r="O24" s="1"/>
      <c r="P24" s="1"/>
      <c r="Q24" s="1"/>
      <c r="R24" s="1"/>
      <c r="S24" s="1"/>
      <c r="T24" s="1"/>
      <c r="U24" s="1"/>
      <c r="V24" s="1">
        <v>1996</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2:48" hidden="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2:48" hidden="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sheetData>
  <autoFilter ref="A1:AH15">
    <sortState ref="A2:AH14">
      <sortCondition ref="C1:C14"/>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21"/>
  <sheetViews>
    <sheetView workbookViewId="0">
      <selection activeCell="E20" sqref="E20"/>
    </sheetView>
  </sheetViews>
  <sheetFormatPr defaultRowHeight="15"/>
  <cols>
    <col min="1" max="1" width="24.85546875" bestFit="1" customWidth="1"/>
  </cols>
  <sheetData>
    <row r="1" spans="1:2">
      <c r="B1" t="s">
        <v>275</v>
      </c>
    </row>
    <row r="2" spans="1:2">
      <c r="A2" t="s">
        <v>276</v>
      </c>
      <c r="B2">
        <v>2</v>
      </c>
    </row>
    <row r="3" spans="1:2">
      <c r="A3" t="s">
        <v>277</v>
      </c>
      <c r="B3">
        <v>2</v>
      </c>
    </row>
    <row r="4" spans="1:2">
      <c r="B4" t="s">
        <v>278</v>
      </c>
    </row>
    <row r="5" spans="1:2">
      <c r="A5" t="s">
        <v>276</v>
      </c>
      <c r="B5">
        <v>17</v>
      </c>
    </row>
    <row r="6" spans="1:2">
      <c r="A6" t="s">
        <v>277</v>
      </c>
      <c r="B6">
        <v>6</v>
      </c>
    </row>
    <row r="7" spans="1:2">
      <c r="B7" t="s">
        <v>57</v>
      </c>
    </row>
    <row r="8" spans="1:2">
      <c r="A8" t="s">
        <v>276</v>
      </c>
      <c r="B8">
        <v>7</v>
      </c>
    </row>
    <row r="9" spans="1:2">
      <c r="A9" t="s">
        <v>277</v>
      </c>
      <c r="B9">
        <v>5</v>
      </c>
    </row>
    <row r="10" spans="1:2">
      <c r="B10" t="s">
        <v>279</v>
      </c>
    </row>
    <row r="11" spans="1:2">
      <c r="A11" t="s">
        <v>276</v>
      </c>
      <c r="B11">
        <v>5</v>
      </c>
    </row>
    <row r="12" spans="1:2">
      <c r="A12" t="s">
        <v>277</v>
      </c>
      <c r="B12">
        <v>2</v>
      </c>
    </row>
    <row r="13" spans="1:2">
      <c r="B13" t="s">
        <v>280</v>
      </c>
    </row>
    <row r="14" spans="1:2">
      <c r="A14" t="s">
        <v>281</v>
      </c>
      <c r="B14">
        <v>7</v>
      </c>
    </row>
    <row r="15" spans="1:2">
      <c r="A15" t="s">
        <v>282</v>
      </c>
      <c r="B15">
        <v>0</v>
      </c>
    </row>
    <row r="16" spans="1:2">
      <c r="B16" t="s">
        <v>283</v>
      </c>
    </row>
    <row r="17" spans="1:4">
      <c r="A17" t="s">
        <v>281</v>
      </c>
      <c r="B17">
        <v>9</v>
      </c>
    </row>
    <row r="18" spans="1:4">
      <c r="A18" t="s">
        <v>282</v>
      </c>
      <c r="B18">
        <v>1</v>
      </c>
    </row>
    <row r="19" spans="1:4">
      <c r="B19" t="s">
        <v>278</v>
      </c>
      <c r="C19" t="s">
        <v>275</v>
      </c>
      <c r="D19" t="s">
        <v>57</v>
      </c>
    </row>
    <row r="20" spans="1:4">
      <c r="A20" t="s">
        <v>285</v>
      </c>
      <c r="B20" s="1">
        <v>3739</v>
      </c>
      <c r="C20">
        <v>610</v>
      </c>
      <c r="D20">
        <v>8252</v>
      </c>
    </row>
    <row r="21" spans="1:4">
      <c r="B21" s="1">
        <v>1996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 Responses</vt:lpstr>
      <vt:lpstr>Survey Figures</vt:lpstr>
    </vt:vector>
  </TitlesOfParts>
  <Company>University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School</dc:creator>
  <cp:lastModifiedBy>Evans School</cp:lastModifiedBy>
  <dcterms:created xsi:type="dcterms:W3CDTF">2010-12-03T16:26:37Z</dcterms:created>
  <dcterms:modified xsi:type="dcterms:W3CDTF">2011-02-28T16:01:21Z</dcterms:modified>
</cp:coreProperties>
</file>